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Niger" sheetId="45" r:id="rId3"/>
    <sheet name="Somalia" sheetId="52" r:id="rId4"/>
    <sheet name="Congo" sheetId="54" r:id="rId5"/>
    <sheet name="Mali" sheetId="57" r:id="rId6"/>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6" i="57" l="1"/>
  <c r="B65" i="57"/>
  <c r="B64" i="57"/>
  <c r="B63" i="57"/>
  <c r="B62" i="57"/>
  <c r="B61" i="57"/>
  <c r="B60" i="57"/>
  <c r="B59" i="57"/>
  <c r="B58" i="57"/>
  <c r="B57" i="57"/>
  <c r="B56" i="57"/>
  <c r="B55" i="57"/>
  <c r="B54" i="57"/>
  <c r="B53" i="57"/>
  <c r="B52" i="57"/>
  <c r="B51" i="57"/>
  <c r="B50" i="57"/>
  <c r="B49" i="57"/>
  <c r="B48" i="57"/>
  <c r="B47" i="57"/>
  <c r="B46" i="57"/>
  <c r="B45" i="57"/>
  <c r="B44" i="57"/>
  <c r="B43" i="57"/>
  <c r="B42" i="57"/>
  <c r="B41" i="57"/>
  <c r="B40" i="57"/>
  <c r="B39" i="57"/>
  <c r="B38" i="57"/>
  <c r="B37" i="57"/>
  <c r="B36" i="57"/>
  <c r="B35" i="57"/>
  <c r="B34" i="57"/>
  <c r="B33" i="57"/>
  <c r="B32" i="57"/>
  <c r="B31" i="57"/>
  <c r="B30" i="57"/>
  <c r="B29" i="57"/>
  <c r="B28" i="57"/>
  <c r="B27" i="57"/>
  <c r="B26" i="57"/>
  <c r="B25" i="57"/>
  <c r="B24" i="57"/>
  <c r="B23" i="57"/>
  <c r="B22" i="57"/>
  <c r="B21" i="57"/>
  <c r="B20" i="57"/>
  <c r="B19" i="57"/>
  <c r="B18" i="57"/>
  <c r="B17" i="57"/>
  <c r="B16" i="57"/>
  <c r="B15" i="57"/>
  <c r="B14" i="57"/>
  <c r="B13" i="57"/>
  <c r="B12" i="57"/>
  <c r="B11" i="57"/>
  <c r="B10" i="57"/>
  <c r="B9" i="57"/>
  <c r="B66" i="54" l="1"/>
  <c r="B65" i="54"/>
  <c r="B64" i="54"/>
  <c r="B63" i="54"/>
  <c r="B62" i="54"/>
  <c r="B61" i="54"/>
  <c r="B60" i="54"/>
  <c r="B59" i="54"/>
  <c r="B58" i="54"/>
  <c r="B57" i="54"/>
  <c r="B56" i="54"/>
  <c r="B55" i="54"/>
  <c r="B54" i="54"/>
  <c r="B53" i="54"/>
  <c r="B52" i="54"/>
  <c r="B51" i="54"/>
  <c r="B50" i="54"/>
  <c r="B49" i="54"/>
  <c r="B48" i="54"/>
  <c r="B47" i="54"/>
  <c r="B46" i="54"/>
  <c r="B45" i="54"/>
  <c r="B44" i="54"/>
  <c r="B43" i="54"/>
  <c r="B42" i="54"/>
  <c r="B41" i="54"/>
  <c r="B40" i="54"/>
  <c r="B39" i="54"/>
  <c r="B38" i="54"/>
  <c r="B37" i="54"/>
  <c r="B36" i="54"/>
  <c r="B35" i="54"/>
  <c r="B34" i="54"/>
  <c r="B33" i="54"/>
  <c r="B32" i="54"/>
  <c r="B31" i="54"/>
  <c r="B30" i="54"/>
  <c r="B29" i="54"/>
  <c r="B28" i="54"/>
  <c r="B27" i="54"/>
  <c r="B26" i="54"/>
  <c r="B25" i="54"/>
  <c r="B24" i="54"/>
  <c r="B23" i="54"/>
  <c r="B22" i="54"/>
  <c r="B21" i="54"/>
  <c r="B20" i="54"/>
  <c r="B19" i="54"/>
  <c r="B18" i="54"/>
  <c r="B17" i="54"/>
  <c r="B16" i="54"/>
  <c r="B15" i="54"/>
  <c r="B14" i="54"/>
  <c r="B13" i="54"/>
  <c r="B12" i="54"/>
  <c r="B11" i="54"/>
  <c r="B10" i="54"/>
  <c r="B9" i="54"/>
  <c r="B66" i="52"/>
  <c r="B63" i="52" l="1"/>
  <c r="B64" i="52"/>
  <c r="B65" i="52"/>
  <c r="B62" i="52"/>
  <c r="B61" i="52"/>
  <c r="B60" i="52"/>
  <c r="B59" i="52"/>
  <c r="B58" i="52"/>
  <c r="B57" i="52"/>
  <c r="B56" i="52"/>
  <c r="B55" i="52"/>
  <c r="B54" i="52"/>
  <c r="B53" i="52"/>
  <c r="B52" i="52"/>
  <c r="B51" i="52"/>
  <c r="B50" i="52"/>
  <c r="B49" i="52"/>
  <c r="B48" i="52"/>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21" i="52"/>
  <c r="B20" i="52"/>
  <c r="B19" i="52"/>
  <c r="B18" i="52"/>
  <c r="B17" i="52"/>
  <c r="B16" i="52"/>
  <c r="B15" i="52"/>
  <c r="B14" i="52"/>
  <c r="B13" i="52"/>
  <c r="B12" i="52"/>
  <c r="B11" i="52"/>
  <c r="B10" i="52"/>
  <c r="B9" i="52"/>
  <c r="B11" i="45"/>
  <c r="B12" i="45"/>
  <c r="B13" i="45"/>
  <c r="B14" i="45"/>
  <c r="B15" i="45"/>
  <c r="B16" i="45"/>
  <c r="B17" i="45"/>
  <c r="B18" i="45"/>
  <c r="B19" i="45"/>
  <c r="B20" i="45"/>
  <c r="B21" i="45"/>
  <c r="B22" i="45"/>
  <c r="B23" i="45"/>
  <c r="B24" i="45"/>
  <c r="B25" i="45"/>
  <c r="B26" i="45"/>
  <c r="B27" i="45"/>
  <c r="B28" i="45"/>
  <c r="B29" i="45"/>
  <c r="B30" i="45"/>
  <c r="B31" i="45"/>
  <c r="B32" i="45"/>
  <c r="B33" i="45"/>
  <c r="B34" i="45"/>
  <c r="B35" i="45"/>
  <c r="B36" i="45"/>
  <c r="B37" i="45"/>
  <c r="B38" i="45"/>
  <c r="B39" i="45"/>
  <c r="B40" i="45"/>
  <c r="B41" i="45"/>
  <c r="B42" i="45"/>
  <c r="B43" i="45"/>
  <c r="B44" i="45"/>
  <c r="B45" i="45"/>
  <c r="B46" i="45"/>
  <c r="B47" i="45"/>
  <c r="B48" i="45"/>
  <c r="B49" i="45"/>
  <c r="B50" i="45"/>
  <c r="B51" i="45"/>
  <c r="B52" i="45"/>
  <c r="B53" i="45"/>
  <c r="B54" i="45"/>
  <c r="B55" i="45"/>
  <c r="B56" i="45"/>
  <c r="B57" i="45"/>
  <c r="B58" i="45"/>
  <c r="B59" i="45"/>
  <c r="B60" i="45"/>
  <c r="B61" i="45"/>
  <c r="B62" i="45"/>
  <c r="B63" i="45"/>
  <c r="B64" i="45"/>
  <c r="B10" i="45"/>
  <c r="B9" i="45"/>
  <c r="B65" i="45"/>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A65" authorId="0" shapeId="0">
      <text>
        <r>
          <rPr>
            <sz val="10"/>
            <color indexed="81"/>
            <rFont val="Arial"/>
            <family val="2"/>
            <scheme val="major"/>
          </rPr>
          <t>When we accessed to the data again in July 2019, we found that the World Bank has published the fertility rate for 2017.For Niger, the fertility rate decreased to 7.184 in 2017.
This fertility rate was below the 2017 UN estimate of 7.40 for the 2015-2020 period; which in turn was much higher than the 2019 based estimate of 6.95 for the same period. The UN now projects that there will be a total fertility rate in Niger of 4.32 by 2045-50 and 2.36 by 2095-2100. Just two years early they thought it would be 4.79  and 2.48.</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sharedStrings.xml><?xml version="1.0" encoding="utf-8"?>
<sst xmlns="http://schemas.openxmlformats.org/spreadsheetml/2006/main" count="247" uniqueCount="57">
  <si>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</si>
  <si>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</si>
  <si>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</si>
  <si>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</si>
  <si>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</si>
  <si>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</si>
  <si>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</si>
  <si>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</si>
  <si>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</si>
  <si>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</si>
  <si>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Frequency: Yearly, End of period</t>
    <phoneticPr fontId="3" type="noConversion"/>
  </si>
  <si>
    <t>Absolute change (children per women)</t>
    <phoneticPr fontId="3" type="noConversion"/>
  </si>
  <si>
    <t>Total (children per women)</t>
    <phoneticPr fontId="3" type="noConversion"/>
  </si>
  <si>
    <t>Source: Fertility rate, total (births per woman), World Bank (which is based on the UN world population prospects and other sources), https://data.worldbank.org/indicator/SP.DYN.TFRT.IN?view=chart; April 2019</t>
    <phoneticPr fontId="3" type="noConversion"/>
  </si>
  <si>
    <t>1960</t>
  </si>
  <si>
    <t>1963</t>
  </si>
  <si>
    <t>1964</t>
  </si>
  <si>
    <t>1965</t>
  </si>
  <si>
    <t>1968</t>
  </si>
  <si>
    <t>1970</t>
  </si>
  <si>
    <t>1973</t>
  </si>
  <si>
    <t>1975</t>
  </si>
  <si>
    <t>1980</t>
  </si>
  <si>
    <t>1986</t>
  </si>
  <si>
    <t>1990</t>
  </si>
  <si>
    <t>1979</t>
  </si>
  <si>
    <t>Fertility rate, Africa</t>
    <phoneticPr fontId="3" type="noConversion"/>
  </si>
  <si>
    <t>Niger</t>
    <phoneticPr fontId="3" type="noConversion"/>
  </si>
  <si>
    <t>Total fertility rate, Niger, 1960-2016, (children per woman)</t>
  </si>
  <si>
    <t>Total fertility rate, Niger, 1960-2016, (children per woman)</t>
    <phoneticPr fontId="3" type="noConversion"/>
  </si>
  <si>
    <t>1981</t>
  </si>
  <si>
    <t>1982</t>
  </si>
  <si>
    <t>1983</t>
  </si>
  <si>
    <t>2000</t>
  </si>
  <si>
    <t>2002</t>
  </si>
  <si>
    <t>2004</t>
  </si>
  <si>
    <t>2006</t>
  </si>
  <si>
    <t>2007</t>
  </si>
  <si>
    <t>2008</t>
  </si>
  <si>
    <t>2009</t>
  </si>
  <si>
    <t>2010</t>
  </si>
  <si>
    <t>2011</t>
  </si>
  <si>
    <t>2012</t>
  </si>
  <si>
    <t>2013</t>
  </si>
  <si>
    <t>2014</t>
  </si>
  <si>
    <t>2015</t>
  </si>
  <si>
    <t>Somalia</t>
    <phoneticPr fontId="3" type="noConversion"/>
  </si>
  <si>
    <t>Total fertility rate, Somalia, 1960-2017, (children per woman)</t>
  </si>
  <si>
    <t>Total fertility rate, Somalia, 1960-2017, (children per woman)</t>
    <phoneticPr fontId="3" type="noConversion"/>
  </si>
  <si>
    <t>Congo</t>
    <phoneticPr fontId="3" type="noConversion"/>
  </si>
  <si>
    <t>Total fertility rate, Democratic Republic of the Congo, 1960-2017, (children per woman)</t>
  </si>
  <si>
    <t>Total fertility rate, Democratic Republic of the Congo, 1960-2017, (children per woman)</t>
    <phoneticPr fontId="3" type="noConversion"/>
  </si>
  <si>
    <t>Mali</t>
    <phoneticPr fontId="3" type="noConversion"/>
  </si>
  <si>
    <t>Total fertility rate, Mali, 1960-2017, (children per woman)</t>
  </si>
  <si>
    <t>Total fertility rate, Mali, 1960-2017, (children per woman)</t>
    <phoneticPr fontId="3" type="noConversion"/>
  </si>
  <si>
    <t>All four countries here have seen dramatic decline in fertility rate. Also, for all of them, the fertility rate is projected to fall to around 2.0 by 2095-2100 in the latest UN report.</t>
  </si>
  <si>
    <t>These reference tables contain statistics of the fertility rate in four countries in Africa since 1960. They are the countries that are estimated by the World Bank to have some of the highest fertility rates in the world in 2017. It also compares the data from the World Bank, and the United Nations World Population Prospects reports of 2017, and 2019. The fertility rate is the average number of children women have had or are likely to have in their lifetime. The graph besides each table shows the fertility rate of that year, and the absolute change over time. The x-axis is the absolute change while the y-axis is the total fertility rate. Each circle represents a certain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</si>
</sst>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_ "/>
    <numFmt numFmtId="165" formatCode="0.000_);[Red]\(0.000\)"/>
    <numFmt numFmtId="166" formatCode="0.000_ "/>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43">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2" fontId="9" fillId="0" borderId="0" xfId="0" applyNumberFormat="1" applyFont="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165" fontId="9" fillId="0" borderId="0" xfId="0" applyNumberFormat="1" applyFont="1" applyBorder="1" applyAlignment="1">
      <alignment horizontal="left"/>
    </xf>
    <xf numFmtId="165" fontId="4" fillId="0" borderId="0" xfId="0" applyNumberFormat="1" applyFont="1" applyBorder="1" applyAlignment="1">
      <alignment horizontal="left" vertical="center"/>
    </xf>
    <xf numFmtId="2" fontId="9" fillId="2" borderId="1" xfId="0" applyNumberFormat="1" applyFont="1" applyFill="1" applyBorder="1" applyAlignment="1">
      <alignment horizontal="left"/>
    </xf>
    <xf numFmtId="0"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2" fontId="9" fillId="0" borderId="0" xfId="0" applyNumberFormat="1" applyFont="1" applyBorder="1" applyAlignment="1">
      <alignment horizontal="left"/>
    </xf>
    <xf numFmtId="0" fontId="4" fillId="0" borderId="0" xfId="0" applyNumberFormat="1" applyFont="1" applyFill="1" applyBorder="1" applyAlignment="1">
      <alignment horizontal="left" vertical="center"/>
    </xf>
    <xf numFmtId="166" fontId="9" fillId="0" borderId="0" xfId="0" applyNumberFormat="1" applyFont="1" applyBorder="1" applyAlignment="1">
      <alignment horizontal="left"/>
    </xf>
    <xf numFmtId="166" fontId="9" fillId="0" borderId="0" xfId="0" applyNumberFormat="1" applyFont="1" applyAlignment="1">
      <alignment horizontal="left"/>
    </xf>
    <xf numFmtId="166" fontId="4" fillId="0" borderId="0" xfId="0" applyNumberFormat="1" applyFont="1" applyAlignment="1">
      <alignment horizontal="left" vertical="center"/>
    </xf>
    <xf numFmtId="166" fontId="4" fillId="0" borderId="1" xfId="0" applyNumberFormat="1" applyFont="1" applyBorder="1" applyAlignment="1">
      <alignment horizontal="left" vertical="center"/>
    </xf>
    <xf numFmtId="166" fontId="6" fillId="0" borderId="2" xfId="0" applyNumberFormat="1" applyFont="1" applyBorder="1" applyAlignment="1">
      <alignment horizontal="left" vertical="center"/>
    </xf>
    <xf numFmtId="0" fontId="4" fillId="0" borderId="1" xfId="0" applyNumberFormat="1" applyFont="1" applyBorder="1" applyAlignment="1">
      <alignment horizontal="left" vertical="center"/>
    </xf>
    <xf numFmtId="165"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2" fontId="9" fillId="0" borderId="1" xfId="0" applyNumberFormat="1" applyFont="1" applyFill="1" applyBorder="1" applyAlignment="1">
      <alignment horizontal="left"/>
    </xf>
    <xf numFmtId="165"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166" fontId="9" fillId="0" borderId="1" xfId="0" applyNumberFormat="1" applyFont="1" applyFill="1" applyBorder="1" applyAlignment="1">
      <alignment horizontal="left"/>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Niger total fertility rate, 1960-2016</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Niger!$D$9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{98CAE6FA-2F3F-412D-8C0E-49BBA91C752D}</c15:txfldGUID>
                      <c15:f>Niger!$D$9</c15:f>
                      <c15:dlblFieldTableCache>
                        <c:ptCount val="1"/>
                        <c:pt idx="0">
                          <c:v>1960</c:v>
                        </c:pt>
                      </c15:dlblFieldTableCache>
                    </c15:dlblFTEntry>
                  </c15:dlblFieldTable>
                  <c15:showDataLabelsRange val="0"/>
                </c:ext>
                <c:ext xmlns:c16="http://schemas.microsoft.com/office/drawing/2014/chart" uri="{C3380CC4-5D6E-409C-BE32-E72D297353CC}">
                  <c16:uniqueId val="{00000000-6E12-4FEE-AAD4-50D0BD06F632}"/>
                </c:ext>
              </c:extLst>
            </c:dLbl>
            <c:dLbl>
              <c:idx val="1"/>
              <c:layout/>
              <c:tx>
                <c:strRef>
                  <c:f>Niger!$D$10</c:f>
                  <c:strCache>
                    <c:ptCount val="1"/>
                    <c:pt idx="0">
                      <c:v>1961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{C1DD2993-3BF9-4725-BA42-72C597F2E843}</c15:txfldGUID>
                      <c15:f>Niger!$D$10</c15:f>
                      <c15:dlblFieldTableCache>
                        <c:ptCount val="1"/>
                        <c:pt idx="0">
                          <c:v>1961</c:v>
                        </c:pt>
                      </c15:dlblFieldTableCache>
                    </c15:dlblFTEntry>
                  </c15:dlblFieldTable>
                  <c15:showDataLabelsRange val="0"/>
                </c:ext>
                <c:ext xmlns:c16="http://schemas.microsoft.com/office/drawing/2014/chart" uri="{C3380CC4-5D6E-409C-BE32-E72D297353CC}">
                  <c16:uniqueId val="{00000000-4074-4549-B2EC-5DB821650744}"/>
                </c:ext>
              </c:extLst>
            </c:dLbl>
            <c:dLbl>
              <c:idx val="2"/>
              <c:layout/>
              <c:tx>
                <c:strRef>
                  <c:f>Niger!$D$11</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{44455EA6-713F-4077-AE13-31732D86C0B2}</c15:txfldGUID>
                      <c15:f>Niger!$D$11</c15:f>
                      <c15:dlblFieldTableCache>
                        <c:ptCount val="1"/>
                        <c:pt idx="0">
                          <c:v>1962</c:v>
                        </c:pt>
                      </c15:dlblFieldTableCache>
                    </c15:dlblFTEntry>
                  </c15:dlblFieldTable>
                  <c15:showDataLabelsRange val="0"/>
                </c:ext>
                <c:ext xmlns:c16="http://schemas.microsoft.com/office/drawing/2014/chart" uri="{C3380CC4-5D6E-409C-BE32-E72D297353CC}">
                  <c16:uniqueId val="{00000001-95FB-4527-9C73-74D7DB3658DF}"/>
                </c:ext>
              </c:extLst>
            </c:dLbl>
            <c:dLbl>
              <c:idx val="3"/>
              <c:layout/>
              <c:tx>
                <c:strRef>
                  <c:f>Niger!$D$12</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{980EBC15-05A3-4082-9E4C-E81D5FBE17DC}</c15:txfldGUID>
                      <c15:f>Niger!$D$12</c15:f>
                      <c15:dlblFieldTableCache>
                        <c:ptCount val="1"/>
                        <c:pt idx="0">
                          <c:v>1963</c:v>
                        </c:pt>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Niger!$D$13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{CB44473E-DAAD-4394-AA8A-DF9419DFCE38}</c15:txfldGUID>
                      <c15:f>Niger!$D$13</c15:f>
                      <c15:dlblFieldTableCache>
                        <c:ptCount val="1"/>
                        <c:pt idx="0">
                          <c:v>1964</c:v>
                        </c:pt>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Niger!$D$14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{412AEF50-19AD-4033-A8E1-C4D5A39C8BAE}</c15:txfldGUID>
                      <c15:f>Niger!$D$14</c15:f>
                      <c15:dlblFieldTableCache>
                        <c:ptCount val="1"/>
                        <c:pt idx="0">
                          <c:v>1965</c:v>
                        </c:pt>
                      </c15:dlblFieldTableCache>
                    </c15:dlblFTEntry>
                  </c15:dlblFieldTable>
                  <c15:showDataLabelsRange val="0"/>
                </c:ext>
                <c:ext xmlns:c16="http://schemas.microsoft.com/office/drawing/2014/chart" uri="{C3380CC4-5D6E-409C-BE32-E72D297353CC}">
                  <c16:uniqueId val="{00000004-95FB-4527-9C73-74D7DB3658DF}"/>
                </c:ext>
              </c:extLst>
            </c:dLbl>
            <c:dLbl>
              <c:idx val="6"/>
              <c:layout/>
              <c:tx>
                <c:strRef>
                  <c:f>Niger!$D$15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{9DAD2588-0AC5-4F15-89CD-5E7F3C97281A}</c15:txfldGUID>
                      <c15:f>Niger!$D$15</c15:f>
                      <c15:dlblFieldTableCache>
                        <c:ptCount val="1"/>
                        <c:pt idx="0">
                          <c:v> </c:v>
                        </c:pt>
                      </c15:dlblFieldTableCache>
                    </c15:dlblFTEntry>
                  </c15:dlblFieldTable>
                  <c15:showDataLabelsRange val="0"/>
                </c:ext>
                <c:ext xmlns:c16="http://schemas.microsoft.com/office/drawing/2014/chart" uri="{C3380CC4-5D6E-409C-BE32-E72D297353CC}">
                  <c16:uniqueId val="{00000001-6E12-4FEE-AAD4-50D0BD06F632}"/>
                </c:ext>
              </c:extLst>
            </c:dLbl>
            <c:dLbl>
              <c:idx val="7"/>
              <c:layout/>
              <c:tx>
                <c:strRef>
                  <c:f>Niger!$D$16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{2690FA47-A1C0-4383-BF19-321E1BC240C0}</c15:txfldGUID>
                      <c15:f>Niger!$D$16</c15:f>
                      <c15:dlblFieldTableCache>
                        <c:ptCount val="1"/>
                        <c:pt idx="0">
                          <c:v> </c:v>
                        </c:pt>
                      </c15:dlblFieldTableCache>
                    </c15:dlblFTEntry>
                  </c15:dlblFieldTable>
                  <c15:showDataLabelsRange val="0"/>
                </c:ext>
                <c:ext xmlns:c16="http://schemas.microsoft.com/office/drawing/2014/chart" uri="{C3380CC4-5D6E-409C-BE32-E72D297353CC}">
                  <c16:uniqueId val="{00000006-95FB-4527-9C73-74D7DB3658DF}"/>
                </c:ext>
              </c:extLst>
            </c:dLbl>
            <c:dLbl>
              <c:idx val="8"/>
              <c:layout/>
              <c:tx>
                <c:strRef>
                  <c:f>Niger!$D$17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{0B2774AD-CAC6-4FDA-AD96-B8B37A8C6C8A}</c15:txfldGUID>
                      <c15:f>Niger!$D$17</c15:f>
                      <c15:dlblFieldTableCache>
                        <c:ptCount val="1"/>
                        <c:pt idx="0">
                          <c:v>1968</c:v>
                        </c:pt>
                      </c15:dlblFieldTableCache>
                    </c15:dlblFTEntry>
                  </c15:dlblFieldTable>
                  <c15:showDataLabelsRange val="0"/>
                </c:ext>
                <c:ext xmlns:c16="http://schemas.microsoft.com/office/drawing/2014/chart" uri="{C3380CC4-5D6E-409C-BE32-E72D297353CC}">
                  <c16:uniqueId val="{00000002-6E12-4FEE-AAD4-50D0BD06F632}"/>
                </c:ext>
              </c:extLst>
            </c:dLbl>
            <c:dLbl>
              <c:idx val="9"/>
              <c:layout/>
              <c:tx>
                <c:strRef>
                  <c:f>Niger!$D$18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{08A541C9-AA1E-4984-BDF2-2A416206277C}</c15:txfldGUID>
                      <c15:f>Niger!$D$18</c15:f>
                      <c15:dlblFieldTableCache>
                        <c:ptCount val="1"/>
                        <c:pt idx="0">
                          <c:v> </c:v>
                        </c:pt>
                      </c15:dlblFieldTableCache>
                    </c15:dlblFTEntry>
                  </c15:dlblFieldTable>
                  <c15:showDataLabelsRange val="0"/>
                </c:ext>
                <c:ext xmlns:c16="http://schemas.microsoft.com/office/drawing/2014/chart" uri="{C3380CC4-5D6E-409C-BE32-E72D297353CC}">
                  <c16:uniqueId val="{00000003-6E12-4FEE-AAD4-50D0BD06F632}"/>
                </c:ext>
              </c:extLst>
            </c:dLbl>
            <c:dLbl>
              <c:idx val="10"/>
              <c:layout/>
              <c:tx>
                <c:strRef>
                  <c:f>Niger!$D$19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{65E252C8-5E5E-44D0-9A6D-41C33D8DAB84}</c15:txfldGUID>
                      <c15:f>Niger!$D$19</c15:f>
                      <c15:dlblFieldTableCache>
                        <c:ptCount val="1"/>
                        <c:pt idx="0">
                          <c:v>1970</c:v>
                        </c:pt>
                      </c15:dlblFieldTableCache>
                    </c15:dlblFTEntry>
                  </c15:dlblFieldTable>
                  <c15:showDataLabelsRange val="0"/>
                </c:ext>
                <c:ext xmlns:c16="http://schemas.microsoft.com/office/drawing/2014/chart" uri="{C3380CC4-5D6E-409C-BE32-E72D297353CC}">
                  <c16:uniqueId val="{00000004-6E12-4FEE-AAD4-50D0BD06F632}"/>
                </c:ext>
              </c:extLst>
            </c:dLbl>
            <c:dLbl>
              <c:idx val="11"/>
              <c:layout/>
              <c:tx>
                <c:strRef>
                  <c:f>Niger!$D$20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{9E086314-511F-4EE6-A6EA-CA65AEA5064B}</c15:txfldGUID>
                      <c15:f>Niger!$D$20</c15:f>
                      <c15:dlblFieldTableCache>
                        <c:ptCount val="1"/>
                        <c:pt idx="0">
                          <c:v> </c:v>
                        </c:pt>
                      </c15:dlblFieldTableCache>
                    </c15:dlblFTEntry>
                  </c15:dlblFieldTable>
                  <c15:showDataLabelsRange val="0"/>
                </c:ext>
                <c:ext xmlns:c16="http://schemas.microsoft.com/office/drawing/2014/chart" uri="{C3380CC4-5D6E-409C-BE32-E72D297353CC}">
                  <c16:uniqueId val="{00000002-9AFE-4BC6-8EC2-3A4FEB7FA06A}"/>
                </c:ext>
              </c:extLst>
            </c:dLbl>
            <c:dLbl>
              <c:idx val="12"/>
              <c:layout/>
              <c:tx>
                <c:strRef>
                  <c:f>Niger!$D$21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{F4F27373-F0C1-4006-94DD-20DDEC5890B5}</c15:txfldGUID>
                      <c15:f>Niger!$D$21</c15:f>
                      <c15:dlblFieldTableCache>
                        <c:ptCount val="1"/>
                        <c:pt idx="0">
                          <c:v>1972</c:v>
                        </c:pt>
                      </c15:dlblFieldTableCache>
                    </c15:dlblFTEntry>
                  </c15:dlblFieldTable>
                  <c15:showDataLabelsRange val="0"/>
                </c:ext>
                <c:ext xmlns:c16="http://schemas.microsoft.com/office/drawing/2014/chart" uri="{C3380CC4-5D6E-409C-BE32-E72D297353CC}">
                  <c16:uniqueId val="{00000005-6E12-4FEE-AAD4-50D0BD06F632}"/>
                </c:ext>
              </c:extLst>
            </c:dLbl>
            <c:dLbl>
              <c:idx val="13"/>
              <c:layout/>
              <c:tx>
                <c:strRef>
                  <c:f>Niger!$D$22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{AE360DAB-64C8-486C-AEEA-C3AF4B7ED12C}</c15:txfldGUID>
                      <c15:f>Niger!$D$22</c15:f>
                      <c15:dlblFieldTableCache>
                        <c:ptCount val="1"/>
                        <c:pt idx="0">
                          <c:v>1973</c:v>
                        </c:pt>
                      </c15:dlblFieldTableCache>
                    </c15:dlblFTEntry>
                  </c15:dlblFieldTable>
                  <c15:showDataLabelsRange val="0"/>
                </c:ext>
                <c:ext xmlns:c16="http://schemas.microsoft.com/office/drawing/2014/chart" uri="{C3380CC4-5D6E-409C-BE32-E72D297353CC}">
                  <c16:uniqueId val="{0000000C-95FB-4527-9C73-74D7DB3658DF}"/>
                </c:ext>
              </c:extLst>
            </c:dLbl>
            <c:dLbl>
              <c:idx val="14"/>
              <c:layout/>
              <c:tx>
                <c:strRef>
                  <c:f>Niger!$D$23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{771A3208-6006-4EC6-A982-0ADC7DD65D6E}</c15:txfldGUID>
                      <c15:f>Niger!$D$23</c15:f>
                      <c15:dlblFieldTableCache>
                        <c:ptCount val="1"/>
                        <c:pt idx="0">
                          <c:v> </c:v>
                        </c:pt>
                      </c15:dlblFieldTableCache>
                    </c15:dlblFTEntry>
                  </c15:dlblFieldTable>
                  <c15:showDataLabelsRange val="0"/>
                </c:ext>
                <c:ext xmlns:c16="http://schemas.microsoft.com/office/drawing/2014/chart" uri="{C3380CC4-5D6E-409C-BE32-E72D297353CC}">
                  <c16:uniqueId val="{00000006-6E12-4FEE-AAD4-50D0BD06F632}"/>
                </c:ext>
              </c:extLst>
            </c:dLbl>
            <c:dLbl>
              <c:idx val="15"/>
              <c:layout/>
              <c:tx>
                <c:strRef>
                  <c:f>Niger!$D$24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{4A40B85A-D50D-49D8-ADFC-DE6E6A998368}</c15:txfldGUID>
                      <c15:f>Niger!$D$24</c15:f>
                      <c15:dlblFieldTableCache>
                        <c:ptCount val="1"/>
                        <c:pt idx="0">
                          <c:v>1975</c:v>
                        </c:pt>
                      </c15:dlblFieldTableCache>
                    </c15:dlblFTEntry>
                  </c15:dlblFieldTable>
                  <c15:showDataLabelsRange val="0"/>
                </c:ext>
                <c:ext xmlns:c16="http://schemas.microsoft.com/office/drawing/2014/chart" uri="{C3380CC4-5D6E-409C-BE32-E72D297353CC}">
                  <c16:uniqueId val="{0000000E-95FB-4527-9C73-74D7DB3658DF}"/>
                </c:ext>
              </c:extLst>
            </c:dLbl>
            <c:dLbl>
              <c:idx val="16"/>
              <c:layout/>
              <c:tx>
                <c:strRef>
                  <c:f>Niger!$D$25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{AACCEBAB-E2B1-4A72-8FFC-FA44C5B5F24D}</c15:txfldGUID>
                      <c15:f>Niger!$D$25</c15:f>
                      <c15:dlblFieldTableCache>
                        <c:ptCount val="1"/>
                        <c:pt idx="0">
                          <c:v> </c:v>
                        </c:pt>
                      </c15:dlblFieldTableCache>
                    </c15:dlblFTEntry>
                  </c15:dlblFieldTable>
                  <c15:showDataLabelsRange val="0"/>
                </c:ext>
                <c:ext xmlns:c16="http://schemas.microsoft.com/office/drawing/2014/chart" uri="{C3380CC4-5D6E-409C-BE32-E72D297353CC}">
                  <c16:uniqueId val="{00000007-6E12-4FEE-AAD4-50D0BD06F632}"/>
                </c:ext>
              </c:extLst>
            </c:dLbl>
            <c:dLbl>
              <c:idx val="17"/>
              <c:layout/>
              <c:tx>
                <c:strRef>
                  <c:f>Niger!$D$26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{37049E5F-0BEE-48B7-BD77-D220CC24F01F}</c15:txfldGUID>
                      <c15:f>Niger!$D$26</c15:f>
                      <c15:dlblFieldTableCache>
                        <c:ptCount val="1"/>
                        <c:pt idx="0">
                          <c:v> </c:v>
                        </c:pt>
                      </c15:dlblFieldTableCache>
                    </c15:dlblFTEntry>
                  </c15:dlblFieldTable>
                  <c15:showDataLabelsRange val="0"/>
                </c:ext>
                <c:ext xmlns:c16="http://schemas.microsoft.com/office/drawing/2014/chart" uri="{C3380CC4-5D6E-409C-BE32-E72D297353CC}">
                  <c16:uniqueId val="{00000010-95FB-4527-9C73-74D7DB3658DF}"/>
                </c:ext>
              </c:extLst>
            </c:dLbl>
            <c:dLbl>
              <c:idx val="18"/>
              <c:layout/>
              <c:tx>
                <c:strRef>
                  <c:f>Niger!$D$27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{1FABB26D-ED85-4A2E-8A4B-0E6DD37FD8DF}</c15:txfldGUID>
                      <c15:f>Niger!$D$27</c15:f>
                      <c15:dlblFieldTableCache>
                        <c:ptCount val="1"/>
                        <c:pt idx="0">
                          <c:v> </c:v>
                        </c:pt>
                      </c15:dlblFieldTableCache>
                    </c15:dlblFTEntry>
                  </c15:dlblFieldTable>
                  <c15:showDataLabelsRange val="0"/>
                </c:ext>
                <c:ext xmlns:c16="http://schemas.microsoft.com/office/drawing/2014/chart" uri="{C3380CC4-5D6E-409C-BE32-E72D297353CC}">
                  <c16:uniqueId val="{00000008-6E12-4FEE-AAD4-50D0BD06F632}"/>
                </c:ext>
              </c:extLst>
            </c:dLbl>
            <c:dLbl>
              <c:idx val="19"/>
              <c:layout/>
              <c:tx>
                <c:strRef>
                  <c:f>Niger!$D$28</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{351FD2E6-CAC0-4E4B-B71C-2FC6BE40AB34}</c15:txfldGUID>
                      <c15:f>Niger!$D$28</c15:f>
                      <c15:dlblFieldTableCache>
                        <c:ptCount val="1"/>
                        <c:pt idx="0">
                          <c:v>1979</c:v>
                        </c:pt>
                      </c15:dlblFieldTableCache>
                    </c15:dlblFTEntry>
                  </c15:dlblFieldTable>
                  <c15:showDataLabelsRange val="0"/>
                </c:ext>
                <c:ext xmlns:c16="http://schemas.microsoft.com/office/drawing/2014/chart" uri="{C3380CC4-5D6E-409C-BE32-E72D297353CC}">
                  <c16:uniqueId val="{00000012-95FB-4527-9C73-74D7DB3658DF}"/>
                </c:ext>
              </c:extLst>
            </c:dLbl>
            <c:dLbl>
              <c:idx val="20"/>
              <c:layout/>
              <c:tx>
                <c:strRef>
                  <c:f>Niger!$D$29</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{D6F5B988-37FB-4AF9-95BA-82B7581CF83A}</c15:txfldGUID>
                      <c15:f>Niger!$D$29</c15:f>
                      <c15:dlblFieldTableCache>
                        <c:ptCount val="1"/>
                        <c:pt idx="0">
                          <c:v>1980</c:v>
                        </c:pt>
                      </c15:dlblFieldTableCache>
                    </c15:dlblFTEntry>
                  </c15:dlblFieldTable>
                  <c15:showDataLabelsRange val="0"/>
                </c:ext>
                <c:ext xmlns:c16="http://schemas.microsoft.com/office/drawing/2014/chart" uri="{C3380CC4-5D6E-409C-BE32-E72D297353CC}">
                  <c16:uniqueId val="{00000009-6E12-4FEE-AAD4-50D0BD06F632}"/>
                </c:ext>
              </c:extLst>
            </c:dLbl>
            <c:dLbl>
              <c:idx val="21"/>
              <c:layout/>
              <c:tx>
                <c:strRef>
                  <c:f>Niger!$D$30</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{7381444E-B731-4625-9393-67ACFBCEC31F}</c15:txfldGUID>
                      <c15:f>Niger!$D$30</c15:f>
                      <c15:dlblFieldTableCache>
                        <c:ptCount val="1"/>
                        <c:pt idx="0">
                          <c:v>1981</c:v>
                        </c:pt>
                      </c15:dlblFieldTableCache>
                    </c15:dlblFTEntry>
                  </c15:dlblFieldTable>
                  <c15:showDataLabelsRange val="0"/>
                </c:ext>
                <c:ext xmlns:c16="http://schemas.microsoft.com/office/drawing/2014/chart" uri="{C3380CC4-5D6E-409C-BE32-E72D297353CC}">
                  <c16:uniqueId val="{00000003-9AFE-4BC6-8EC2-3A4FEB7FA06A}"/>
                </c:ext>
              </c:extLst>
            </c:dLbl>
            <c:dLbl>
              <c:idx val="22"/>
              <c:layout/>
              <c:tx>
                <c:strRef>
                  <c:f>Niger!$D$31</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{04F71D8C-4E1E-4AF7-8D5E-CA6204BD7827}</c15:txfldGUID>
                      <c15:f>Niger!$D$31</c15:f>
                      <c15:dlblFieldTableCache>
                        <c:ptCount val="1"/>
                        <c:pt idx="0">
                          <c:v>1982</c:v>
                        </c:pt>
                      </c15:dlblFieldTableCache>
                    </c15:dlblFTEntry>
                  </c15:dlblFieldTable>
                  <c15:showDataLabelsRange val="0"/>
                </c:ext>
                <c:ext xmlns:c16="http://schemas.microsoft.com/office/drawing/2014/chart" uri="{C3380CC4-5D6E-409C-BE32-E72D297353CC}">
                  <c16:uniqueId val="{0000000A-6E12-4FEE-AAD4-50D0BD06F632}"/>
                </c:ext>
              </c:extLst>
            </c:dLbl>
            <c:dLbl>
              <c:idx val="23"/>
              <c:layout/>
              <c:tx>
                <c:strRef>
                  <c:f>Niger!$D$32</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{6A96B5D9-B776-486B-8361-2140E2021515}</c15:txfldGUID>
                      <c15:f>Niger!$D$32</c15:f>
                      <c15:dlblFieldTableCache>
                        <c:ptCount val="1"/>
                        <c:pt idx="0">
                          <c:v>1983</c:v>
                        </c:pt>
                      </c15:dlblFieldTableCache>
                    </c15:dlblFTEntry>
                  </c15:dlblFieldTable>
                  <c15:showDataLabelsRange val="0"/>
                </c:ext>
                <c:ext xmlns:c16="http://schemas.microsoft.com/office/drawing/2014/chart" uri="{C3380CC4-5D6E-409C-BE32-E72D297353CC}">
                  <c16:uniqueId val="{00000005-9AFE-4BC6-8EC2-3A4FEB7FA06A}"/>
                </c:ext>
              </c:extLst>
            </c:dLbl>
            <c:dLbl>
              <c:idx val="24"/>
              <c:layout/>
              <c:tx>
                <c:strRef>
                  <c:f>Niger!$D$33</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{4690873F-9380-4399-B1C3-89DB8E805D6F}</c15:txfldGUID>
                      <c15:f>Niger!$D$33</c15:f>
                      <c15:dlblFieldTableCache>
                        <c:ptCount val="1"/>
                        <c:pt idx="0">
                          <c:v>1984</c:v>
                        </c:pt>
                      </c15:dlblFieldTableCache>
                    </c15:dlblFTEntry>
                  </c15:dlblFieldTable>
                  <c15:showDataLabelsRange val="0"/>
                </c:ext>
                <c:ext xmlns:c16="http://schemas.microsoft.com/office/drawing/2014/chart" uri="{C3380CC4-5D6E-409C-BE32-E72D297353CC}">
                  <c16:uniqueId val="{0000000B-6E12-4FEE-AAD4-50D0BD06F632}"/>
                </c:ext>
              </c:extLst>
            </c:dLbl>
            <c:dLbl>
              <c:idx val="25"/>
              <c:layout/>
              <c:tx>
                <c:strRef>
                  <c:f>Niger!$D$34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{43523757-F166-49BF-BB17-02242B996CC2}</c15:txfldGUID>
                      <c15:f>Niger!$D$34</c15:f>
                      <c15:dlblFieldTableCache>
                        <c:ptCount val="1"/>
                        <c:pt idx="0">
                          <c:v> </c:v>
                        </c:pt>
                      </c15:dlblFieldTableCache>
                    </c15:dlblFTEntry>
                  </c15:dlblFieldTable>
                  <c15:showDataLabelsRange val="0"/>
                </c:ext>
                <c:ext xmlns:c16="http://schemas.microsoft.com/office/drawing/2014/chart" uri="{C3380CC4-5D6E-409C-BE32-E72D297353CC}">
                  <c16:uniqueId val="{00000006-9AFE-4BC6-8EC2-3A4FEB7FA06A}"/>
                </c:ext>
              </c:extLst>
            </c:dLbl>
            <c:dLbl>
              <c:idx val="26"/>
              <c:layout/>
              <c:tx>
                <c:strRef>
                  <c:f>Niger!$D$35</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{E9A5B7B6-B304-4F06-8EC9-664BC2ACFC10}</c15:txfldGUID>
                      <c15:f>Niger!$D$35</c15:f>
                      <c15:dlblFieldTableCache>
                        <c:ptCount val="1"/>
                        <c:pt idx="0">
                          <c:v>1986</c:v>
                        </c:pt>
                      </c15:dlblFieldTableCache>
                    </c15:dlblFTEntry>
                  </c15:dlblFieldTable>
                  <c15:showDataLabelsRange val="0"/>
                </c:ext>
                <c:ext xmlns:c16="http://schemas.microsoft.com/office/drawing/2014/chart" uri="{C3380CC4-5D6E-409C-BE32-E72D297353CC}">
                  <c16:uniqueId val="{0000000C-6E12-4FEE-AAD4-50D0BD06F632}"/>
                </c:ext>
              </c:extLst>
            </c:dLbl>
            <c:dLbl>
              <c:idx val="27"/>
              <c:layout/>
              <c:tx>
                <c:strRef>
                  <c:f>Niger!$D$36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{F1229521-8ACD-497B-9D64-7BB4F5FBB31D}</c15:txfldGUID>
                      <c15:f>Niger!$D$36</c15:f>
                      <c15:dlblFieldTableCache>
                        <c:ptCount val="1"/>
                        <c:pt idx="0">
                          <c:v> </c:v>
                        </c:pt>
                      </c15:dlblFieldTableCache>
                    </c15:dlblFTEntry>
                  </c15:dlblFieldTable>
                  <c15:showDataLabelsRange val="0"/>
                </c:ext>
                <c:ext xmlns:c16="http://schemas.microsoft.com/office/drawing/2014/chart" uri="{C3380CC4-5D6E-409C-BE32-E72D297353CC}">
                  <c16:uniqueId val="{0000000D-6E12-4FEE-AAD4-50D0BD06F632}"/>
                </c:ext>
              </c:extLst>
            </c:dLbl>
            <c:dLbl>
              <c:idx val="28"/>
              <c:layout/>
              <c:tx>
                <c:strRef>
                  <c:f>Niger!$D$37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{3DD62C38-9F17-4855-B907-850ED81C5524}</c15:txfldGUID>
                      <c15:f>Niger!$D$37</c15:f>
                      <c15:dlblFieldTableCache>
                        <c:ptCount val="1"/>
                        <c:pt idx="0">
                          <c:v> </c:v>
                        </c:pt>
                      </c15:dlblFieldTableCache>
                    </c15:dlblFTEntry>
                  </c15:dlblFieldTable>
                  <c15:showDataLabelsRange val="0"/>
                </c:ext>
                <c:ext xmlns:c16="http://schemas.microsoft.com/office/drawing/2014/chart" uri="{C3380CC4-5D6E-409C-BE32-E72D297353CC}">
                  <c16:uniqueId val="{0000000E-6E12-4FEE-AAD4-50D0BD06F632}"/>
                </c:ext>
              </c:extLst>
            </c:dLbl>
            <c:dLbl>
              <c:idx val="29"/>
              <c:layout/>
              <c:tx>
                <c:strRef>
                  <c:f>Niger!$D$38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{2D9720B6-783D-4C5B-AE3A-9C70DB984237}</c15:txfldGUID>
                      <c15:f>Niger!$D$38</c15:f>
                      <c15:dlblFieldTableCache>
                        <c:ptCount val="1"/>
                        <c:pt idx="0">
                          <c:v> </c:v>
                        </c:pt>
                      </c15:dlblFieldTableCache>
                    </c15:dlblFTEntry>
                  </c15:dlblFieldTable>
                  <c15:showDataLabelsRange val="0"/>
                </c:ext>
                <c:ext xmlns:c16="http://schemas.microsoft.com/office/drawing/2014/chart" uri="{C3380CC4-5D6E-409C-BE32-E72D297353CC}">
                  <c16:uniqueId val="{0000000F-6E12-4FEE-AAD4-50D0BD06F632}"/>
                </c:ext>
              </c:extLst>
            </c:dLbl>
            <c:dLbl>
              <c:idx val="30"/>
              <c:layout/>
              <c:tx>
                <c:strRef>
                  <c:f>Niger!$D$39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{A26FCD09-8E8C-4F48-B9DD-08C4620CD1D1}</c15:txfldGUID>
                      <c15:f>Niger!$D$39</c15:f>
                      <c15:dlblFieldTableCache>
                        <c:ptCount val="1"/>
                        <c:pt idx="0">
                          <c:v>1990</c:v>
                        </c:pt>
                      </c15:dlblFieldTableCache>
                    </c15:dlblFTEntry>
                  </c15:dlblFieldTable>
                  <c15:showDataLabelsRange val="0"/>
                </c:ext>
                <c:ext xmlns:c16="http://schemas.microsoft.com/office/drawing/2014/chart" uri="{C3380CC4-5D6E-409C-BE32-E72D297353CC}">
                  <c16:uniqueId val="{00000000-7897-4D62-9544-46233D1C61FF}"/>
                </c:ext>
              </c:extLst>
            </c:dLbl>
            <c:dLbl>
              <c:idx val="31"/>
              <c:layout/>
              <c:tx>
                <c:strRef>
                  <c:f>Niger!$D$40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{365A2B31-5B4D-4A83-8957-DE549B98940C}</c15:txfldGUID>
                      <c15:f>Niger!$D$40</c15:f>
                      <c15:dlblFieldTableCache>
                        <c:ptCount val="1"/>
                        <c:pt idx="0">
                          <c:v> </c:v>
                        </c:pt>
                      </c15:dlblFieldTableCache>
                    </c15:dlblFTEntry>
                  </c15:dlblFieldTable>
                  <c15:showDataLabelsRange val="0"/>
                </c:ext>
                <c:ext xmlns:c16="http://schemas.microsoft.com/office/drawing/2014/chart" uri="{C3380CC4-5D6E-409C-BE32-E72D297353CC}">
                  <c16:uniqueId val="{00000010-6E12-4FEE-AAD4-50D0BD06F632}"/>
                </c:ext>
              </c:extLst>
            </c:dLbl>
            <c:dLbl>
              <c:idx val="32"/>
              <c:layout/>
              <c:tx>
                <c:strRef>
                  <c:f>Niger!$D$41</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{E06EBD24-4342-40EE-9F58-4F3AA5355333}</c15:txfldGUID>
                      <c15:f>Niger!$D$41</c15:f>
                      <c15:dlblFieldTableCache>
                        <c:ptCount val="1"/>
                        <c:pt idx="0">
                          <c:v>1992</c:v>
                        </c:pt>
                      </c15:dlblFieldTableCache>
                    </c15:dlblFTEntry>
                  </c15:dlblFieldTable>
                  <c15:showDataLabelsRange val="0"/>
                </c:ext>
                <c:ext xmlns:c16="http://schemas.microsoft.com/office/drawing/2014/chart" uri="{C3380CC4-5D6E-409C-BE32-E72D297353CC}">
                  <c16:uniqueId val="{00000011-6E12-4FEE-AAD4-50D0BD06F632}"/>
                </c:ext>
              </c:extLst>
            </c:dLbl>
            <c:dLbl>
              <c:idx val="33"/>
              <c:layout/>
              <c:tx>
                <c:strRef>
                  <c:f>Niger!$D$42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{62A74A15-E2D1-48B7-BA0F-A81723398599}</c15:txfldGUID>
                      <c15:f>Niger!$D$42</c15:f>
                      <c15:dlblFieldTableCache>
                        <c:ptCount val="1"/>
                        <c:pt idx="0">
                          <c:v> </c:v>
                        </c:pt>
                      </c15:dlblFieldTableCache>
                    </c15:dlblFTEntry>
                  </c15:dlblFieldTable>
                  <c15:showDataLabelsRange val="0"/>
                </c:ext>
                <c:ext xmlns:c16="http://schemas.microsoft.com/office/drawing/2014/chart" uri="{C3380CC4-5D6E-409C-BE32-E72D297353CC}">
                  <c16:uniqueId val="{00000012-6E12-4FEE-AAD4-50D0BD06F632}"/>
                </c:ext>
              </c:extLst>
            </c:dLbl>
            <c:dLbl>
              <c:idx val="34"/>
              <c:layout/>
              <c:tx>
                <c:strRef>
                  <c:f>Niger!$D$43</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{54999C3C-9424-47D7-97B9-0F252268CFB2}</c15:txfldGUID>
                      <c15:f>Niger!$D$43</c15:f>
                      <c15:dlblFieldTableCache>
                        <c:ptCount val="1"/>
                        <c:pt idx="0">
                          <c:v>1994</c:v>
                        </c:pt>
                      </c15:dlblFieldTableCache>
                    </c15:dlblFTEntry>
                  </c15:dlblFieldTable>
                  <c15:showDataLabelsRange val="0"/>
                </c:ext>
                <c:ext xmlns:c16="http://schemas.microsoft.com/office/drawing/2014/chart" uri="{C3380CC4-5D6E-409C-BE32-E72D297353CC}">
                  <c16:uniqueId val="{00000013-6E12-4FEE-AAD4-50D0BD06F632}"/>
                </c:ext>
              </c:extLst>
            </c:dLbl>
            <c:dLbl>
              <c:idx val="35"/>
              <c:layout/>
              <c:tx>
                <c:strRef>
                  <c:f>Niger!$D$44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{14EA86D1-66F5-4246-9B13-02990729E61D}</c15:txfldGUID>
                      <c15:f>Niger!$D$44</c15:f>
                      <c15:dlblFieldTableCache>
                        <c:ptCount val="1"/>
                        <c:pt idx="0">
                          <c:v> </c:v>
                        </c:pt>
                      </c15:dlblFieldTableCache>
                    </c15:dlblFTEntry>
                  </c15:dlblFieldTable>
                  <c15:showDataLabelsRange val="0"/>
                </c:ext>
                <c:ext xmlns:c16="http://schemas.microsoft.com/office/drawing/2014/chart" uri="{C3380CC4-5D6E-409C-BE32-E72D297353CC}">
                  <c16:uniqueId val="{00000001-7897-4D62-9544-46233D1C61FF}"/>
                </c:ext>
              </c:extLst>
            </c:dLbl>
            <c:dLbl>
              <c:idx val="36"/>
              <c:layout/>
              <c:tx>
                <c:strRef>
                  <c:f>Niger!$D$45</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{633ACB4F-FA43-4963-B9E7-0E3627FE497A}</c15:txfldGUID>
                      <c15:f>Niger!$D$45</c15:f>
                      <c15:dlblFieldTableCache>
                        <c:ptCount val="1"/>
                        <c:pt idx="0">
                          <c:v>1996</c:v>
                        </c:pt>
                      </c15:dlblFieldTableCache>
                    </c15:dlblFTEntry>
                  </c15:dlblFieldTable>
                  <c15:showDataLabelsRange val="0"/>
                </c:ext>
                <c:ext xmlns:c16="http://schemas.microsoft.com/office/drawing/2014/chart" uri="{C3380CC4-5D6E-409C-BE32-E72D297353CC}">
                  <c16:uniqueId val="{00000014-6E12-4FEE-AAD4-50D0BD06F632}"/>
                </c:ext>
              </c:extLst>
            </c:dLbl>
            <c:dLbl>
              <c:idx val="37"/>
              <c:layout/>
              <c:tx>
                <c:strRef>
                  <c:f>Niger!$D$46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{70064C20-7D55-47CF-B952-83E593FF0520}</c15:txfldGUID>
                      <c15:f>Niger!$D$46</c15:f>
                      <c15:dlblFieldTableCache>
                        <c:ptCount val="1"/>
                        <c:pt idx="0">
                          <c:v> </c:v>
                        </c:pt>
                      </c15:dlblFieldTableCache>
                    </c15:dlblFTEntry>
                  </c15:dlblFieldTable>
                  <c15:showDataLabelsRange val="0"/>
                </c:ext>
                <c:ext xmlns:c16="http://schemas.microsoft.com/office/drawing/2014/chart" uri="{C3380CC4-5D6E-409C-BE32-E72D297353CC}">
                  <c16:uniqueId val="{00000015-6E12-4FEE-AAD4-50D0BD06F632}"/>
                </c:ext>
              </c:extLst>
            </c:dLbl>
            <c:dLbl>
              <c:idx val="38"/>
              <c:layout/>
              <c:tx>
                <c:strRef>
                  <c:f>Niger!$D$47</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{8AAF3FC4-398D-4BE5-8BDE-8F617DFE5564}</c15:txfldGUID>
                      <c15:f>Niger!$D$47</c15:f>
                      <c15:dlblFieldTableCache>
                        <c:ptCount val="1"/>
                        <c:pt idx="0">
                          <c:v>1998</c:v>
                        </c:pt>
                      </c15:dlblFieldTableCache>
                    </c15:dlblFTEntry>
                  </c15:dlblFieldTable>
                  <c15:showDataLabelsRange val="0"/>
                </c:ext>
                <c:ext xmlns:c16="http://schemas.microsoft.com/office/drawing/2014/chart" uri="{C3380CC4-5D6E-409C-BE32-E72D297353CC}">
                  <c16:uniqueId val="{00000016-6E12-4FEE-AAD4-50D0BD06F632}"/>
                </c:ext>
              </c:extLst>
            </c:dLbl>
            <c:dLbl>
              <c:idx val="39"/>
              <c:layout/>
              <c:tx>
                <c:strRef>
                  <c:f>Niger!$D$48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{B09A79B2-5D01-44A3-B28B-975ED97CC3DD}</c15:txfldGUID>
                      <c15:f>Niger!$D$48</c15:f>
                      <c15:dlblFieldTableCache>
                        <c:ptCount val="1"/>
                        <c:pt idx="0">
                          <c:v> </c:v>
                        </c:pt>
                      </c15:dlblFieldTableCache>
                    </c15:dlblFTEntry>
                  </c15:dlblFieldTable>
                  <c15:showDataLabelsRange val="0"/>
                </c:ext>
                <c:ext xmlns:c16="http://schemas.microsoft.com/office/drawing/2014/chart" uri="{C3380CC4-5D6E-409C-BE32-E72D297353CC}">
                  <c16:uniqueId val="{00000017-6E12-4FEE-AAD4-50D0BD06F632}"/>
                </c:ext>
              </c:extLst>
            </c:dLbl>
            <c:dLbl>
              <c:idx val="40"/>
              <c:layout/>
              <c:tx>
                <c:strRef>
                  <c:f>Niger!$D$49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{C23FEFC9-CADB-49FB-80C3-302146A1E0C0}</c15:txfldGUID>
                      <c15:f>Niger!$D$49</c15:f>
                      <c15:dlblFieldTableCache>
                        <c:ptCount val="1"/>
                        <c:pt idx="0">
                          <c:v>2000</c:v>
                        </c:pt>
                      </c15:dlblFieldTableCache>
                    </c15:dlblFTEntry>
                  </c15:dlblFieldTable>
                  <c15:showDataLabelsRange val="0"/>
                </c:ext>
                <c:ext xmlns:c16="http://schemas.microsoft.com/office/drawing/2014/chart" uri="{C3380CC4-5D6E-409C-BE32-E72D297353CC}">
                  <c16:uniqueId val="{00000018-6E12-4FEE-AAD4-50D0BD06F632}"/>
                </c:ext>
              </c:extLst>
            </c:dLbl>
            <c:dLbl>
              <c:idx val="41"/>
              <c:layout/>
              <c:tx>
                <c:strRef>
                  <c:f>Niger!$D$50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{B3A41145-240D-413D-B81E-1111C98F2EDC}</c15:txfldGUID>
                      <c15:f>Niger!$D$50</c15:f>
                      <c15:dlblFieldTableCache>
                        <c:ptCount val="1"/>
                        <c:pt idx="0">
                          <c:v> </c:v>
                        </c:pt>
                      </c15:dlblFieldTableCache>
                    </c15:dlblFTEntry>
                  </c15:dlblFieldTable>
                  <c15:showDataLabelsRange val="0"/>
                </c:ext>
                <c:ext xmlns:c16="http://schemas.microsoft.com/office/drawing/2014/chart" uri="{C3380CC4-5D6E-409C-BE32-E72D297353CC}">
                  <c16:uniqueId val="{00000019-6E12-4FEE-AAD4-50D0BD06F632}"/>
                </c:ext>
              </c:extLst>
            </c:dLbl>
            <c:dLbl>
              <c:idx val="42"/>
              <c:layout/>
              <c:tx>
                <c:strRef>
                  <c:f>Niger!$D$51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{E1589D06-2E0B-47A1-B68E-3E9AE72CEF08}</c15:txfldGUID>
                      <c15:f>Niger!$D$51</c15:f>
                      <c15:dlblFieldTableCache>
                        <c:ptCount val="1"/>
                        <c:pt idx="0">
                          <c:v>2002</c:v>
                        </c:pt>
                      </c15:dlblFieldTableCache>
                    </c15:dlblFTEntry>
                  </c15:dlblFieldTable>
                  <c15:showDataLabelsRange val="0"/>
                </c:ext>
                <c:ext xmlns:c16="http://schemas.microsoft.com/office/drawing/2014/chart" uri="{C3380CC4-5D6E-409C-BE32-E72D297353CC}">
                  <c16:uniqueId val="{0000001A-6E12-4FEE-AAD4-50D0BD06F632}"/>
                </c:ext>
              </c:extLst>
            </c:dLbl>
            <c:dLbl>
              <c:idx val="43"/>
              <c:layout/>
              <c:tx>
                <c:strRef>
                  <c:f>Niger!$D$52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{6B38C222-A2D8-457F-854B-7949A8E6673D}</c15:txfldGUID>
                      <c15:f>Niger!$D$52</c15:f>
                      <c15:dlblFieldTableCache>
                        <c:ptCount val="1"/>
                        <c:pt idx="0">
                          <c:v> </c:v>
                        </c:pt>
                      </c15:dlblFieldTableCache>
                    </c15:dlblFTEntry>
                  </c15:dlblFieldTable>
                  <c15:showDataLabelsRange val="0"/>
                </c:ext>
                <c:ext xmlns:c16="http://schemas.microsoft.com/office/drawing/2014/chart" uri="{C3380CC4-5D6E-409C-BE32-E72D297353CC}">
                  <c16:uniqueId val="{00000002-7897-4D62-9544-46233D1C61FF}"/>
                </c:ext>
              </c:extLst>
            </c:dLbl>
            <c:dLbl>
              <c:idx val="44"/>
              <c:layout/>
              <c:tx>
                <c:strRef>
                  <c:f>Niger!$D$53</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{352BA8AD-28A6-490E-B77A-E451BBD8D05B}</c15:txfldGUID>
                      <c15:f>Niger!$D$53</c15:f>
                      <c15:dlblFieldTableCache>
                        <c:ptCount val="1"/>
                        <c:pt idx="0">
                          <c:v>2004</c:v>
                        </c:pt>
                      </c15:dlblFieldTableCache>
                    </c15:dlblFTEntry>
                  </c15:dlblFieldTable>
                  <c15:showDataLabelsRange val="0"/>
                </c:ext>
                <c:ext xmlns:c16="http://schemas.microsoft.com/office/drawing/2014/chart" uri="{C3380CC4-5D6E-409C-BE32-E72D297353CC}">
                  <c16:uniqueId val="{0000001B-6E12-4FEE-AAD4-50D0BD06F632}"/>
                </c:ext>
              </c:extLst>
            </c:dLbl>
            <c:dLbl>
              <c:idx val="45"/>
              <c:layout/>
              <c:tx>
                <c:strRef>
                  <c:f>Niger!$D$54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{E28A00F6-FC1C-46E5-82D3-1718A41ED6A6}</c15:txfldGUID>
                      <c15:f>Niger!$D$54</c15:f>
                      <c15:dlblFieldTableCache>
                        <c:ptCount val="1"/>
                        <c:pt idx="0">
                          <c:v> </c:v>
                        </c:pt>
                      </c15:dlblFieldTableCache>
                    </c15:dlblFTEntry>
                  </c15:dlblFieldTable>
                  <c15:showDataLabelsRange val="0"/>
                </c:ext>
                <c:ext xmlns:c16="http://schemas.microsoft.com/office/drawing/2014/chart" uri="{C3380CC4-5D6E-409C-BE32-E72D297353CC}">
                  <c16:uniqueId val="{00000003-7897-4D62-9544-46233D1C61FF}"/>
                </c:ext>
              </c:extLst>
            </c:dLbl>
            <c:dLbl>
              <c:idx val="46"/>
              <c:layout/>
              <c:tx>
                <c:strRef>
                  <c:f>Niger!$D$55</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{0B53592E-6F5A-4A14-B469-B1AF9A6EBFBA}</c15:txfldGUID>
                      <c15:f>Niger!$D$55</c15:f>
                      <c15:dlblFieldTableCache>
                        <c:ptCount val="1"/>
                        <c:pt idx="0">
                          <c:v>2006</c:v>
                        </c:pt>
                      </c15:dlblFieldTableCache>
                    </c15:dlblFTEntry>
                  </c15:dlblFieldTable>
                  <c15:showDataLabelsRange val="0"/>
                </c:ext>
                <c:ext xmlns:c16="http://schemas.microsoft.com/office/drawing/2014/chart" uri="{C3380CC4-5D6E-409C-BE32-E72D297353CC}">
                  <c16:uniqueId val="{0000001C-6E12-4FEE-AAD4-50D0BD06F632}"/>
                </c:ext>
              </c:extLst>
            </c:dLbl>
            <c:dLbl>
              <c:idx val="47"/>
              <c:layout/>
              <c:tx>
                <c:strRef>
                  <c:f>Niger!$D$56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{1F437B32-12A4-457F-8B72-6A1DF831287C}</c15:txfldGUID>
                      <c15:f>Niger!$D$56</c15:f>
                      <c15:dlblFieldTableCache>
                        <c:ptCount val="1"/>
                        <c:pt idx="0">
                          <c:v>2007</c:v>
                        </c:pt>
                      </c15:dlblFieldTableCache>
                    </c15:dlblFTEntry>
                  </c15:dlblFieldTable>
                  <c15:showDataLabelsRange val="0"/>
                </c:ext>
                <c:ext xmlns:c16="http://schemas.microsoft.com/office/drawing/2014/chart" uri="{C3380CC4-5D6E-409C-BE32-E72D297353CC}">
                  <c16:uniqueId val="{0000001D-6E12-4FEE-AAD4-50D0BD06F632}"/>
                </c:ext>
              </c:extLst>
            </c:dLbl>
            <c:dLbl>
              <c:idx val="48"/>
              <c:layout/>
              <c:tx>
                <c:strRef>
                  <c:f>Niger!$D$57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{0B039AB3-247C-4DA7-A23A-F235162088B0}</c15:txfldGUID>
                      <c15:f>Niger!$D$57</c15:f>
                      <c15:dlblFieldTableCache>
                        <c:ptCount val="1"/>
                        <c:pt idx="0">
                          <c:v>2008</c:v>
                        </c:pt>
                      </c15:dlblFieldTableCache>
                    </c15:dlblFTEntry>
                  </c15:dlblFieldTable>
                  <c15:showDataLabelsRange val="0"/>
                </c:ext>
                <c:ext xmlns:c16="http://schemas.microsoft.com/office/drawing/2014/chart" uri="{C3380CC4-5D6E-409C-BE32-E72D297353CC}">
                  <c16:uniqueId val="{0000001E-6E12-4FEE-AAD4-50D0BD06F632}"/>
                </c:ext>
              </c:extLst>
            </c:dLbl>
            <c:dLbl>
              <c:idx val="49"/>
              <c:layout/>
              <c:tx>
                <c:strRef>
                  <c:f>Niger!$D$58</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{5973F16A-79B7-4CB5-9EA3-83A9CE30F846}</c15:txfldGUID>
                      <c15:f>Niger!$D$58</c15:f>
                      <c15:dlblFieldTableCache>
                        <c:ptCount val="1"/>
                        <c:pt idx="0">
                          <c:v>2009</c:v>
                        </c:pt>
                      </c15:dlblFieldTableCache>
                    </c15:dlblFTEntry>
                  </c15:dlblFieldTable>
                  <c15:showDataLabelsRange val="0"/>
                </c:ext>
                <c:ext xmlns:c16="http://schemas.microsoft.com/office/drawing/2014/chart" uri="{C3380CC4-5D6E-409C-BE32-E72D297353CC}">
                  <c16:uniqueId val="{0000001F-6E12-4FEE-AAD4-50D0BD06F632}"/>
                </c:ext>
              </c:extLst>
            </c:dLbl>
            <c:dLbl>
              <c:idx val="50"/>
              <c:layout/>
              <c:tx>
                <c:strRef>
                  <c:f>Niger!$D$59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{FF8C84A8-5D0C-4196-BF81-51B7F629BA16}</c15:txfldGUID>
                      <c15:f>Niger!$D$59</c15:f>
                      <c15:dlblFieldTableCache>
                        <c:ptCount val="1"/>
                        <c:pt idx="0">
                          <c:v>2010</c:v>
                        </c:pt>
                      </c15:dlblFieldTableCache>
                    </c15:dlblFTEntry>
                  </c15:dlblFieldTable>
                  <c15:showDataLabelsRange val="0"/>
                </c:ext>
                <c:ext xmlns:c16="http://schemas.microsoft.com/office/drawing/2014/chart" uri="{C3380CC4-5D6E-409C-BE32-E72D297353CC}">
                  <c16:uniqueId val="{00000020-6E12-4FEE-AAD4-50D0BD06F632}"/>
                </c:ext>
              </c:extLst>
            </c:dLbl>
            <c:dLbl>
              <c:idx val="51"/>
              <c:layout/>
              <c:tx>
                <c:strRef>
                  <c:f>Niger!$D$60</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{BEF595D4-D3CB-4C0D-9960-5F71838F31CD}</c15:txfldGUID>
                      <c15:f>Niger!$D$60</c15:f>
                      <c15:dlblFieldTableCache>
                        <c:ptCount val="1"/>
                        <c:pt idx="0">
                          <c:v>2011</c:v>
                        </c:pt>
                      </c15:dlblFieldTableCache>
                    </c15:dlblFTEntry>
                  </c15:dlblFieldTable>
                  <c15:showDataLabelsRange val="0"/>
                </c:ext>
                <c:ext xmlns:c16="http://schemas.microsoft.com/office/drawing/2014/chart" uri="{C3380CC4-5D6E-409C-BE32-E72D297353CC}">
                  <c16:uniqueId val="{00000021-6E12-4FEE-AAD4-50D0BD06F632}"/>
                </c:ext>
              </c:extLst>
            </c:dLbl>
            <c:dLbl>
              <c:idx val="52"/>
              <c:layout/>
              <c:tx>
                <c:strRef>
                  <c:f>Niger!$D$61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{56BF693C-AD44-4811-99F7-69B461CA5437}</c15:txfldGUID>
                      <c15:f>Niger!$D$61</c15:f>
                      <c15:dlblFieldTableCache>
                        <c:ptCount val="1"/>
                        <c:pt idx="0">
                          <c:v>2012</c:v>
                        </c:pt>
                      </c15:dlblFieldTableCache>
                    </c15:dlblFTEntry>
                  </c15:dlblFieldTable>
                  <c15:showDataLabelsRange val="0"/>
                </c:ext>
                <c:ext xmlns:c16="http://schemas.microsoft.com/office/drawing/2014/chart" uri="{C3380CC4-5D6E-409C-BE32-E72D297353CC}">
                  <c16:uniqueId val="{00000022-6E12-4FEE-AAD4-50D0BD06F632}"/>
                </c:ext>
              </c:extLst>
            </c:dLbl>
            <c:dLbl>
              <c:idx val="53"/>
              <c:layout/>
              <c:tx>
                <c:strRef>
                  <c:f>Niger!$D$62</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{63AB5269-EA6A-4971-96E5-83B6EE1531B7}</c15:txfldGUID>
                      <c15:f>Niger!$D$62</c15:f>
                      <c15:dlblFieldTableCache>
                        <c:ptCount val="1"/>
                        <c:pt idx="0">
                          <c:v>2013</c:v>
                        </c:pt>
                      </c15:dlblFieldTableCache>
                    </c15:dlblFTEntry>
                  </c15:dlblFieldTable>
                  <c15:showDataLabelsRange val="0"/>
                </c:ext>
                <c:ext xmlns:c16="http://schemas.microsoft.com/office/drawing/2014/chart" uri="{C3380CC4-5D6E-409C-BE32-E72D297353CC}">
                  <c16:uniqueId val="{00000023-6E12-4FEE-AAD4-50D0BD06F632}"/>
                </c:ext>
              </c:extLst>
            </c:dLbl>
            <c:dLbl>
              <c:idx val="54"/>
              <c:layout/>
              <c:tx>
                <c:strRef>
                  <c:f>Niger!$D$63</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{3497564A-1897-4E3D-8962-A0DE5AD86FD3}</c15:txfldGUID>
                      <c15:f>Niger!$D$63</c15:f>
                      <c15:dlblFieldTableCache>
                        <c:ptCount val="1"/>
                        <c:pt idx="0">
                          <c:v>2014</c:v>
                        </c:pt>
                      </c15:dlblFieldTableCache>
                    </c15:dlblFTEntry>
                  </c15:dlblFieldTable>
                  <c15:showDataLabelsRange val="0"/>
                </c:ext>
                <c:ext xmlns:c16="http://schemas.microsoft.com/office/drawing/2014/chart" uri="{C3380CC4-5D6E-409C-BE32-E72D297353CC}">
                  <c16:uniqueId val="{00000024-6E12-4FEE-AAD4-50D0BD06F632}"/>
                </c:ext>
              </c:extLst>
            </c:dLbl>
            <c:dLbl>
              <c:idx val="55"/>
              <c:layout/>
              <c:tx>
                <c:strRef>
                  <c:f>Niger!$D$64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{AD240EFA-251F-4305-A25B-92E10C0EA143}</c15:txfldGUID>
                      <c15:f>Niger!$D$64</c15:f>
                      <c15:dlblFieldTableCache>
                        <c:ptCount val="1"/>
                        <c:pt idx="0">
                          <c:v>2015</c:v>
                        </c:pt>
                      </c15:dlblFieldTableCache>
                    </c15:dlblFTEntry>
                  </c15:dlblFieldTable>
                  <c15:showDataLabelsRange val="0"/>
                </c:ext>
                <c:ext xmlns:c16="http://schemas.microsoft.com/office/drawing/2014/chart" uri="{C3380CC4-5D6E-409C-BE32-E72D297353CC}">
                  <c16:uniqueId val="{00000004-7897-4D62-9544-46233D1C61FF}"/>
                </c:ext>
              </c:extLst>
            </c:dLbl>
            <c:dLbl>
              <c:idx val="56"/>
              <c:layout/>
              <c:tx>
                <c:strRef>
                  <c:f>Niger!$D$65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{94201699-E9E0-4E7A-AF4A-B0AA6285394C}</c15:txfldGUID>
                      <c15:f>Niger!$D$65</c15:f>
                      <c15:dlblFieldTableCache>
                        <c:ptCount val="1"/>
                        <c:pt idx="0">
                          <c:v>2016</c:v>
                        </c:pt>
                      </c15:dlblFieldTableCache>
                    </c15:dlblFTEntry>
                  </c15:dlblFieldTable>
                  <c15:showDataLabelsRange val="0"/>
                </c:ext>
                <c:ext xmlns:c16="http://schemas.microsoft.com/office/drawing/2014/chart" uri="{C3380CC4-5D6E-409C-BE32-E72D297353CC}">
                  <c16:uniqueId val="{00000025-6E12-4FEE-AAD4-50D0BD06F632}"/>
                </c:ext>
              </c:extLst>
            </c:dLbl>
            <c:dLbl>
              <c:idx val="5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{A45B8E11-054A-49CE-8874-4C0274078A5E}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6-6E12-4FEE-AAD4-50D0BD06F632}"/>
                </c:ext>
              </c:extLst>
            </c:dLbl>
            <c:dLbl>
              <c:idx val="5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{D27C28BD-2540-46F4-8C16-2875721F81C6}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7-6E12-4FEE-AAD4-50D0BD06F632}"/>
                </c:ext>
              </c:extLst>
            </c:dLbl>
            <c:dLbl>
              <c:idx val="5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{F1ED3EA3-6EDD-4DDF-9235-265E0E0ED317}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8-6E12-4FEE-AAD4-50D0BD06F632}"/>
                </c:ext>
              </c:extLst>
            </c:dLbl>
            <c:dLbl>
              <c:idx val="6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{D2B50445-085F-422E-B078-F9CFEFF38853}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9-6E12-4FEE-AAD4-50D0BD06F632}"/>
                </c:ext>
              </c:extLst>
            </c:dLbl>
            <c:dLbl>
              <c:idx val="6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{13D6DD19-E0B8-41ED-ACAC-7DCD0EC51233}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0-B21F-45E9-9459-A16A732333CF}"/>
                </c:ext>
              </c:extLst>
            </c:dLbl>
            <c:dLbl>
              <c:idx val="6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{09FFE4B6-6396-4BC1-ABFF-9AA5698808B2}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1-B21F-45E9-9459-A16A732333CF}"/>
                </c:ext>
              </c:extLst>
            </c:dLbl>
            <c:dLbl>
              <c:idx val="6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{1029B075-BEDE-4005-99C7-59781DD2D53D}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2-B21F-45E9-9459-A16A732333CF}"/>
                </c:ext>
              </c:extLst>
            </c:dLbl>
            <c:dLbl>
              <c:idx val="6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{FF59EB08-96B6-42A4-83F3-98F7C1D40721}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7897-4D62-9544-46233D1C61FF}"/>
                </c:ext>
              </c:extLst>
            </c:dLbl>
            <c:dLbl>
              <c:idx val="6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{A21E77D6-D20F-42C3-B298-5E02D3ABD0F4}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7897-4D62-9544-46233D1C61FF}"/>
                </c:ext>
              </c:extLst>
            </c:dLbl>
            <c:dLbl>
              <c:idx val="6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{9330C7EB-5ADA-4515-8816-AFFF948A7487}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7897-4D62-9544-46233D1C61FF}"/>
                </c:ext>
              </c:extLst>
            </c:dLbl>
            <c:dLbl>
              <c:idx val="6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{62C820B5-6CAF-49AE-953A-1FDDD4D6DB24}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8-7897-4D62-9544-46233D1C61FF}"/>
                </c:ext>
              </c:extLst>
            </c:dLbl>
            <c:dLbl>
              <c:idx val="6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{4FBFDE69-A966-421C-B21B-F0496623DDA5}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9-7897-4D62-9544-46233D1C61FF}"/>
                </c:ext>
              </c:extLst>
            </c:dLbl>
            <c:dLbl>
              <c:idx val="6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{3C976635-BAD1-4F5F-B324-EB382CAFA212}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A-7897-4D62-9544-46233D1C61FF}"/>
                </c:ext>
              </c:extLst>
            </c:dLbl>
            <c:dLbl>
              <c:idx val="7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{EDFBEC7E-3C7A-48F7-89C3-3193181741B3}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B-7897-4D62-9544-46233D1C61FF}"/>
                </c:ext>
              </c:extLst>
            </c:dLbl>
            <c:dLbl>
              <c:idx val="7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{0BA2E2C6-5E81-4A37-A3CF-240A3F7D9E6E}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C-7897-4D62-9544-46233D1C61FF}"/>
                </c:ext>
              </c:extLst>
            </c:dLbl>
            <c:dLbl>
              <c:idx val="7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{499DDBD8-2AF3-4F30-AE85-07783FECF0FF}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D-7897-4D62-9544-46233D1C61FF}"/>
                </c:ext>
              </c:extLst>
            </c:dLbl>
            <c:dLbl>
              <c:idx val="7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{BA891AFB-0949-4BBD-9E69-669A171DFB57}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E-7897-4D62-9544-46233D1C61FF}"/>
                </c:ext>
              </c:extLst>
            </c:dLbl>
            <c:dLbl>
              <c:idx val="7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{8507308C-480F-4637-AA4B-F9614EF79571}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F-7897-4D62-9544-46233D1C61FF}"/>
                </c:ext>
              </c:extLst>
            </c:dLbl>
            <c:dLbl>
              <c:idx val="7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{6319C3E7-57E0-4F80-BEDD-E57ACC53E2A6}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0-7897-4D62-9544-46233D1C61FF}"/>
                </c:ext>
              </c:extLst>
            </c:dLbl>
            <c:dLbl>
              <c:idx val="7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{A45412B7-83F9-4120-AC18-CCC0B09949C0}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1-7897-4D62-9544-46233D1C61FF}"/>
                </c:ext>
              </c:extLst>
            </c:dLbl>
            <c:dLbl>
              <c:idx val="7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{0FAB5105-755E-4700-834C-B0E44B740C51}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2-7897-4D62-9544-46233D1C61FF}"/>
                </c:ext>
              </c:extLst>
            </c:dLbl>
            <c:dLbl>
              <c:idx val="7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{1029A81B-F930-467C-A08E-92CF3568AE1E}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3-7897-4D62-9544-46233D1C61FF}"/>
                </c:ext>
              </c:extLst>
            </c:dLbl>
            <c:dLbl>
              <c:idx val="7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{00C3B2F1-93A5-4BF0-91AD-7D211EF9495B}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4-7897-4D62-9544-46233D1C61FF}"/>
                </c:ext>
              </c:extLst>
            </c:dLbl>
            <c:dLbl>
              <c:idx val="8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{33C835B6-083A-4B0D-BDE1-DB1755D38E38}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5-7897-4D62-9544-46233D1C61FF}"/>
                </c:ext>
              </c:extLst>
            </c:dLbl>
            <c:dLbl>
              <c:idx val="8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{A51B5538-C7A0-43DD-962D-9204B47E9EE1}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3-B21F-45E9-9459-A16A732333CF}"/>
                </c:ext>
              </c:extLst>
            </c:dLbl>
            <c:dLbl>
              <c:idx val="8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{FE6F2974-7B15-495A-890F-3A7E3B172738}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4-B21F-45E9-9459-A16A732333CF}"/>
                </c:ext>
              </c:extLst>
            </c:dLbl>
            <c:dLbl>
              <c:idx val="8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{9163BE5B-7076-4155-BDF6-19C44147ACC8}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B21F-45E9-9459-A16A732333CF}"/>
                </c:ext>
              </c:extLst>
            </c:dLbl>
            <c:dLbl>
              <c:idx val="8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{A86361AE-0B7B-4678-B3A5-46B528CD4DA6}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B21F-45E9-9459-A16A732333CF}"/>
                </c:ext>
              </c:extLst>
            </c:dLbl>
            <c:dLbl>
              <c:idx val="8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{ED83239A-3806-4AB5-9D6C-7D63FF81B7D2}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6-7897-4D62-9544-46233D1C61FF}"/>
                </c:ext>
              </c:extLst>
            </c:dLbl>
            <c:dLbl>
              <c:idx val="8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{124A7C2B-03BC-487F-97E5-6AAD553901FB}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B21F-45E9-9459-A16A732333CF}"/>
                </c:ext>
              </c:extLst>
            </c:dLbl>
            <c:dLbl>
              <c:idx val="8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{98DAD007-59CE-413E-855E-420B3D2F036A}</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8-B21F-45E9-9459-A16A732333CF}"/>
                </c:ext>
              </c:extLst>
            </c:dLbl>
            <c:dLbl>
              <c:idx val="8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{9643E119-01CF-4175-88CD-86809CDD320B}</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9-B21F-45E9-9459-A16A732333CF}"/>
                </c:ext>
              </c:extLst>
            </c:dLbl>
            <c:dLbl>
              <c:idx val="8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{90814B1E-FFCF-46E8-965C-3C012E09447A}</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A-B21F-45E9-9459-A16A732333CF}"/>
                </c:ext>
              </c:extLst>
            </c:dLbl>
            <c:dLbl>
              <c:idx val="9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{852EAD94-6B43-4E45-976A-F4C4F3762CCE}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7-7897-4D62-9544-46233D1C61FF}"/>
                </c:ext>
              </c:extLst>
            </c:dLbl>
            <c:dLbl>
              <c:idx val="9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{C010BFA9-07AE-419F-943C-313A1582AE68}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B-B21F-45E9-9459-A16A732333CF}"/>
                </c:ext>
              </c:extLst>
            </c:dLbl>
            <c:dLbl>
              <c:idx val="9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{C5F04FB5-090B-4D8F-8C3F-4856868FF9CC}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C-B21F-45E9-9459-A16A732333CF}"/>
                </c:ext>
              </c:extLst>
            </c:dLbl>
            <c:dLbl>
              <c:idx val="9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{2B74B78B-8BC8-4B6E-B7DF-65E27215EAAC}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D-B21F-45E9-9459-A16A732333CF}"/>
                </c:ext>
              </c:extLst>
            </c:dLbl>
            <c:dLbl>
              <c:idx val="9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{7895AB4A-D003-42EB-9F33-493B1F1C139A}</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E-B21F-45E9-9459-A16A732333CF}"/>
                </c:ext>
              </c:extLst>
            </c:dLbl>
            <c:dLbl>
              <c:idx val="9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{E92BF3EB-2A3C-457D-A7C1-740CF6DC56CA}</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8-7897-4D62-9544-46233D1C61FF}"/>
                </c:ext>
              </c:extLst>
            </c:dLbl>
            <c:dLbl>
              <c:idx val="9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{9E21ADA7-25F7-453E-A4F0-D1AD2B4137FD}</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F-B21F-45E9-9459-A16A732333CF}"/>
                </c:ext>
              </c:extLst>
            </c:dLbl>
            <c:dLbl>
              <c:idx val="9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{1AA59503-0DE3-4E56-A596-B3377053D33D}</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9-7897-4D62-9544-46233D1C61FF}"/>
                </c:ext>
              </c:extLst>
            </c:dLbl>
            <c:dLbl>
              <c:idx val="9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{A6B12D58-9A9B-482F-BB59-371E5B60753E}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0-B21F-45E9-9459-A16A732333CF}"/>
                </c:ext>
              </c:extLst>
            </c:dLbl>
            <c:dLbl>
              <c:idx val="9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{4BF2D5D6-6C25-486E-AC88-79D3F0D62495}</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1-B21F-45E9-9459-A16A732333CF}"/>
                </c:ext>
              </c:extLst>
            </c:dLbl>
            <c:dLbl>
              <c:idx val="10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{51E1FEA0-C40D-439D-ACAD-7C0EE3DD12B2}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A-7897-4D62-9544-46233D1C61FF}"/>
                </c:ext>
              </c:extLst>
            </c:dLbl>
            <c:dLbl>
              <c:idx val="10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{48E6A686-663D-40C3-A813-5E8340B61840}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2-B21F-45E9-9459-A16A732333CF}"/>
                </c:ext>
              </c:extLst>
            </c:dLbl>
            <c:dLbl>
              <c:idx val="10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{7854756C-7B67-41E0-8535-5594B2D2B328}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3-B21F-45E9-9459-A16A732333CF}"/>
                </c:ext>
              </c:extLst>
            </c:dLbl>
            <c:dLbl>
              <c:idx val="10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{37622C8C-13F8-4FAD-B7B4-3CA535AA0C59}</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4-B21F-45E9-9459-A16A732333CF}"/>
                </c:ext>
              </c:extLst>
            </c:dLbl>
            <c:dLbl>
              <c:idx val="10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{A55CB418-4C9B-4E16-9B81-2CF2E5DB8D7B}</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5-B21F-45E9-9459-A16A732333CF}"/>
                </c:ext>
              </c:extLst>
            </c:dLbl>
            <c:dLbl>
              <c:idx val="10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{A415CB9B-6427-4D76-A446-3E44674E4554}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B-7897-4D62-9544-46233D1C61FF}"/>
                </c:ext>
              </c:extLst>
            </c:dLbl>
            <c:dLbl>
              <c:idx val="10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{423D0E94-EC36-4F58-9B68-A1481AF247FE}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6-B21F-45E9-9459-A16A732333CF}"/>
                </c:ext>
              </c:extLst>
            </c:dLbl>
            <c:dLbl>
              <c:idx val="10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{6529AADD-57A1-42A1-9AD2-71AF80476A7E}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7-B21F-45E9-9459-A16A732333CF}"/>
                </c:ext>
              </c:extLst>
            </c:dLbl>
            <c:dLbl>
              <c:idx val="10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{14E5015C-3F82-4E24-8519-7C2F828D264C}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8-B21F-45E9-9459-A16A732333CF}"/>
                </c:ext>
              </c:extLst>
            </c:dLbl>
            <c:dLbl>
              <c:idx val="10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{AA267BDE-4AE9-4459-AF4D-7DEFDAF6FFE0}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9-B21F-45E9-9459-A16A732333CF}"/>
                </c:ext>
              </c:extLst>
            </c:dLbl>
            <c:dLbl>
              <c:idx val="11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{92D6102D-A38F-4A0C-BAAE-97585B147979}</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C-7897-4D62-9544-46233D1C61FF}"/>
                </c:ext>
              </c:extLst>
            </c:dLbl>
            <c:dLbl>
              <c:idx val="11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{B7799520-B738-44B1-BA93-A2FCBB0DC97B}</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D-7897-4D62-9544-46233D1C61FF}"/>
                </c:ext>
              </c:extLst>
            </c:dLbl>
            <c:dLbl>
              <c:idx val="11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{F98C6626-B7B1-4893-AEC9-97BE26D8CF1F}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A-B21F-45E9-9459-A16A732333CF}"/>
                </c:ext>
              </c:extLst>
            </c:dLbl>
            <c:dLbl>
              <c:idx val="11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{4ABBD53D-C54A-41C5-8137-24EA9AE3D6B1}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E-7897-4D62-9544-46233D1C61FF}"/>
                </c:ext>
              </c:extLst>
            </c:dLbl>
            <c:dLbl>
              <c:idx val="11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{948B8B31-48DE-4444-989D-F89620E18520}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B-B21F-45E9-9459-A16A732333CF}"/>
                </c:ext>
              </c:extLst>
            </c:dLbl>
            <c:dLbl>
              <c:idx val="11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{073B8D4E-580B-4246-BDD8-DD5912CE6716}</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F-7897-4D62-9544-46233D1C61FF}"/>
                </c:ext>
              </c:extLst>
            </c:dLbl>
            <c:dLbl>
              <c:idx val="11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{8465A1B7-15DD-4869-84E6-AC74FE8A16C1}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C-B21F-45E9-9459-A16A732333CF}"/>
                </c:ext>
              </c:extLst>
            </c:dLbl>
            <c:dLbl>
              <c:idx val="11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{8F05793B-3F1D-4878-B727-9ED072B83098}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0-7897-4D62-9544-46233D1C61FF}"/>
                </c:ext>
              </c:extLst>
            </c:dLbl>
            <c:dLbl>
              <c:idx val="11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{80C2B0A2-4097-47F9-AB68-A06DC28A56EE}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D-B21F-45E9-9459-A16A732333CF}"/>
                </c:ext>
              </c:extLst>
            </c:dLbl>
            <c:dLbl>
              <c:idx val="11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{849D77C4-DE2F-43CE-AF0B-B3CB3B814080}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1-7897-4D62-9544-46233D1C61FF}"/>
                </c:ext>
              </c:extLst>
            </c:dLbl>
            <c:dLbl>
              <c:idx val="12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{E89E648A-CFF2-4BDC-ADE0-615D0D394AD6}</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2-7897-4D62-9544-46233D1C61FF}"/>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Niger!$B$9:$B$65</c:f>
              <c:numCache>
                <c:formatCode>0.00</c:formatCode>
                <c:ptCount val="57"/>
                <c:pt idx="0">
                  <c:v>1.9000000000000128E-2</c:v>
                </c:pt>
                <c:pt idx="1">
                  <c:v>1.8000000000000238E-2</c:v>
                </c:pt>
                <c:pt idx="2">
                  <c:v>1.6000000000000014E-2</c:v>
                </c:pt>
                <c:pt idx="3">
                  <c:v>1.399999999999979E-2</c:v>
                </c:pt>
                <c:pt idx="4">
                  <c:v>1.2000000000000011E-2</c:v>
                </c:pt>
                <c:pt idx="5">
                  <c:v>9.5000000000000639E-3</c:v>
                </c:pt>
                <c:pt idx="6">
                  <c:v>7.4999999999998401E-3</c:v>
                </c:pt>
                <c:pt idx="7">
                  <c:v>7.0000000000001172E-3</c:v>
                </c:pt>
                <c:pt idx="8">
                  <c:v>7.0000000000001172E-3</c:v>
                </c:pt>
                <c:pt idx="9">
                  <c:v>8.0000000000000071E-3</c:v>
                </c:pt>
                <c:pt idx="10">
                  <c:v>1.1000000000000121E-2</c:v>
                </c:pt>
                <c:pt idx="11">
                  <c:v>1.4499999999999957E-2</c:v>
                </c:pt>
                <c:pt idx="12">
                  <c:v>1.7999999999999794E-2</c:v>
                </c:pt>
                <c:pt idx="13">
                  <c:v>2.1999999999999797E-2</c:v>
                </c:pt>
                <c:pt idx="14">
                  <c:v>2.6000000000000245E-2</c:v>
                </c:pt>
                <c:pt idx="15">
                  <c:v>3.0499999999999972E-2</c:v>
                </c:pt>
                <c:pt idx="16">
                  <c:v>3.5000000000000142E-2</c:v>
                </c:pt>
                <c:pt idx="17">
                  <c:v>3.7000000000000366E-2</c:v>
                </c:pt>
                <c:pt idx="18">
                  <c:v>3.6999999999999922E-2</c:v>
                </c:pt>
                <c:pt idx="19">
                  <c:v>3.4499999999999975E-2</c:v>
                </c:pt>
                <c:pt idx="20">
                  <c:v>2.8000000000000025E-2</c:v>
                </c:pt>
                <c:pt idx="21">
                  <c:v>1.8999999999999684E-2</c:v>
                </c:pt>
                <c:pt idx="22">
                  <c:v>8.999999999999897E-3</c:v>
                </c:pt>
                <c:pt idx="23">
                  <c:v>-9.9999999999988987E-4</c:v>
                </c:pt>
                <c:pt idx="24">
                  <c:v>-1.0499999999999954E-2</c:v>
                </c:pt>
                <c:pt idx="25">
                  <c:v>-1.7500000000000071E-2</c:v>
                </c:pt>
                <c:pt idx="26">
                  <c:v>-2.0500000000000185E-2</c:v>
                </c:pt>
                <c:pt idx="27">
                  <c:v>-2.0999999999999908E-2</c:v>
                </c:pt>
                <c:pt idx="28">
                  <c:v>-1.9000000000000128E-2</c:v>
                </c:pt>
                <c:pt idx="29">
                  <c:v>-1.5499999999999847E-2</c:v>
                </c:pt>
                <c:pt idx="30">
                  <c:v>-1.2499999999999734E-2</c:v>
                </c:pt>
                <c:pt idx="31">
                  <c:v>-1.0000000000000231E-2</c:v>
                </c:pt>
                <c:pt idx="32">
                  <c:v>-8.999999999999897E-3</c:v>
                </c:pt>
                <c:pt idx="33">
                  <c:v>-8.999999999999897E-3</c:v>
                </c:pt>
                <c:pt idx="34">
                  <c:v>-9.0000000000003411E-3</c:v>
                </c:pt>
                <c:pt idx="35">
                  <c:v>-8.999999999999897E-3</c:v>
                </c:pt>
                <c:pt idx="36">
                  <c:v>-8.999999999999897E-3</c:v>
                </c:pt>
                <c:pt idx="37">
                  <c:v>-8.999999999999897E-3</c:v>
                </c:pt>
                <c:pt idx="38">
                  <c:v>-8.999999999999897E-3</c:v>
                </c:pt>
                <c:pt idx="39">
                  <c:v>-9.5000000000000639E-3</c:v>
                </c:pt>
                <c:pt idx="40">
                  <c:v>-1.0499999999999954E-2</c:v>
                </c:pt>
                <c:pt idx="41">
                  <c:v>-1.1500000000000288E-2</c:v>
                </c:pt>
                <c:pt idx="42">
                  <c:v>-1.2999999999999901E-2</c:v>
                </c:pt>
                <c:pt idx="43">
                  <c:v>-1.499999999999968E-2</c:v>
                </c:pt>
                <c:pt idx="44">
                  <c:v>-1.7000000000000348E-2</c:v>
                </c:pt>
                <c:pt idx="45">
                  <c:v>-1.9000000000000128E-2</c:v>
                </c:pt>
                <c:pt idx="46">
                  <c:v>-2.0999999999999908E-2</c:v>
                </c:pt>
                <c:pt idx="47">
                  <c:v>-2.3000000000000131E-2</c:v>
                </c:pt>
                <c:pt idx="48">
                  <c:v>-2.5500000000000078E-2</c:v>
                </c:pt>
                <c:pt idx="49">
                  <c:v>-2.7499999999999858E-2</c:v>
                </c:pt>
                <c:pt idx="50">
                  <c:v>-2.9999999999999805E-2</c:v>
                </c:pt>
                <c:pt idx="51">
                  <c:v>-3.3500000000000085E-2</c:v>
                </c:pt>
                <c:pt idx="52">
                  <c:v>-3.6999999999999922E-2</c:v>
                </c:pt>
                <c:pt idx="53">
                  <c:v>-4.0999999999999925E-2</c:v>
                </c:pt>
                <c:pt idx="54">
                  <c:v>-4.5500000000000096E-2</c:v>
                </c:pt>
                <c:pt idx="55">
                  <c:v>-4.9500000000000099E-2</c:v>
                </c:pt>
                <c:pt idx="56">
                  <c:v>-5.1000000000000156E-2</c:v>
                </c:pt>
              </c:numCache>
            </c:numRef>
          </c:xVal>
          <c:yVal>
            <c:numRef>
              <c:f>Niger!$C$9:$C$65</c:f>
              <c:numCache>
                <c:formatCode>0.000_);[Red]\(0.000\)</c:formatCode>
                <c:ptCount val="57"/>
                <c:pt idx="0">
                  <c:v>7.4539999999999997</c:v>
                </c:pt>
                <c:pt idx="1">
                  <c:v>7.4729999999999999</c:v>
                </c:pt>
                <c:pt idx="2">
                  <c:v>7.49</c:v>
                </c:pt>
                <c:pt idx="3">
                  <c:v>7.5049999999999999</c:v>
                </c:pt>
                <c:pt idx="4">
                  <c:v>7.5179999999999998</c:v>
                </c:pt>
                <c:pt idx="5">
                  <c:v>7.5289999999999999</c:v>
                </c:pt>
                <c:pt idx="6">
                  <c:v>7.5369999999999999</c:v>
                </c:pt>
                <c:pt idx="7">
                  <c:v>7.5439999999999996</c:v>
                </c:pt>
                <c:pt idx="8">
                  <c:v>7.5510000000000002</c:v>
                </c:pt>
                <c:pt idx="9">
                  <c:v>7.5579999999999998</c:v>
                </c:pt>
                <c:pt idx="10">
                  <c:v>7.5670000000000002</c:v>
                </c:pt>
                <c:pt idx="11">
                  <c:v>7.58</c:v>
                </c:pt>
                <c:pt idx="12">
                  <c:v>7.5960000000000001</c:v>
                </c:pt>
                <c:pt idx="13">
                  <c:v>7.6159999999999997</c:v>
                </c:pt>
                <c:pt idx="14">
                  <c:v>7.64</c:v>
                </c:pt>
                <c:pt idx="15">
                  <c:v>7.6680000000000001</c:v>
                </c:pt>
                <c:pt idx="16">
                  <c:v>7.7009999999999996</c:v>
                </c:pt>
                <c:pt idx="17">
                  <c:v>7.7380000000000004</c:v>
                </c:pt>
                <c:pt idx="18">
                  <c:v>7.7750000000000004</c:v>
                </c:pt>
                <c:pt idx="19">
                  <c:v>7.8120000000000003</c:v>
                </c:pt>
                <c:pt idx="20">
                  <c:v>7.8440000000000003</c:v>
                </c:pt>
                <c:pt idx="21">
                  <c:v>7.8680000000000003</c:v>
                </c:pt>
                <c:pt idx="22">
                  <c:v>7.8819999999999997</c:v>
                </c:pt>
                <c:pt idx="23">
                  <c:v>7.8860000000000001</c:v>
                </c:pt>
                <c:pt idx="24">
                  <c:v>7.88</c:v>
                </c:pt>
                <c:pt idx="25">
                  <c:v>7.8650000000000002</c:v>
                </c:pt>
                <c:pt idx="26">
                  <c:v>7.8449999999999998</c:v>
                </c:pt>
                <c:pt idx="27">
                  <c:v>7.8239999999999998</c:v>
                </c:pt>
                <c:pt idx="28">
                  <c:v>7.8029999999999999</c:v>
                </c:pt>
                <c:pt idx="29">
                  <c:v>7.7859999999999996</c:v>
                </c:pt>
                <c:pt idx="30">
                  <c:v>7.7720000000000002</c:v>
                </c:pt>
                <c:pt idx="31">
                  <c:v>7.7610000000000001</c:v>
                </c:pt>
                <c:pt idx="32">
                  <c:v>7.7519999999999998</c:v>
                </c:pt>
                <c:pt idx="33">
                  <c:v>7.7430000000000003</c:v>
                </c:pt>
                <c:pt idx="34">
                  <c:v>7.734</c:v>
                </c:pt>
                <c:pt idx="35">
                  <c:v>7.7249999999999996</c:v>
                </c:pt>
                <c:pt idx="36">
                  <c:v>7.7160000000000002</c:v>
                </c:pt>
                <c:pt idx="37">
                  <c:v>7.7069999999999999</c:v>
                </c:pt>
                <c:pt idx="38">
                  <c:v>7.6980000000000004</c:v>
                </c:pt>
                <c:pt idx="39">
                  <c:v>7.6890000000000001</c:v>
                </c:pt>
                <c:pt idx="40">
                  <c:v>7.6790000000000003</c:v>
                </c:pt>
                <c:pt idx="41">
                  <c:v>7.6680000000000001</c:v>
                </c:pt>
                <c:pt idx="42">
                  <c:v>7.6559999999999997</c:v>
                </c:pt>
                <c:pt idx="43">
                  <c:v>7.6420000000000003</c:v>
                </c:pt>
                <c:pt idx="44">
                  <c:v>7.6260000000000003</c:v>
                </c:pt>
                <c:pt idx="45">
                  <c:v>7.6079999999999997</c:v>
                </c:pt>
                <c:pt idx="46">
                  <c:v>7.5880000000000001</c:v>
                </c:pt>
                <c:pt idx="47">
                  <c:v>7.5659999999999998</c:v>
                </c:pt>
                <c:pt idx="48">
                  <c:v>7.5419999999999998</c:v>
                </c:pt>
                <c:pt idx="49">
                  <c:v>7.5149999999999997</c:v>
                </c:pt>
                <c:pt idx="50">
                  <c:v>7.4870000000000001</c:v>
                </c:pt>
                <c:pt idx="51">
                  <c:v>7.4550000000000001</c:v>
                </c:pt>
                <c:pt idx="52">
                  <c:v>7.42</c:v>
                </c:pt>
                <c:pt idx="53">
                  <c:v>7.3810000000000002</c:v>
                </c:pt>
                <c:pt idx="54">
                  <c:v>7.3380000000000001</c:v>
                </c:pt>
                <c:pt idx="55">
                  <c:v>7.29</c:v>
                </c:pt>
                <c:pt idx="56">
                  <c:v>7.2389999999999999</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max val="6.0000000000000012E-2"/>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(children per woman)</a:t>
                </a:r>
                <a:endParaRPr lang="zh-CN" altLang="zh-CN" sz="1200">
                  <a:effectLst/>
                </a:endParaRPr>
              </a:p>
            </c:rich>
          </c:tx>
          <c:layout>
            <c:manualLayout>
              <c:xMode val="edge"/>
              <c:yMode val="edge"/>
              <c:x val="0.55843968422956092"/>
              <c:y val="0.89694051674209674"/>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7"/>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Niger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Somalia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Somalia!$D$9</c:f>
                  <c:strCache>
                    <c:ptCount val="1"/>
                    <c:pt idx="0">
                      <c:v>1960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{EC10FC69-4B93-4FF8-A74E-F5535607B4F8}</c15:txfldGUID>
                      <c15:f>Somalia!$D$9</c15:f>
                      <c15:dlblFieldTableCache>
                        <c:ptCount val="1"/>
                        <c:pt idx="0">
                          <c:v>1960</c:v>
                        </c:pt>
                      </c15:dlblFieldTableCache>
                    </c15:dlblFTEntry>
                  </c15:dlblFieldTable>
                  <c15:showDataLabelsRange val="0"/>
                </c:ext>
                <c:ext xmlns:c16="http://schemas.microsoft.com/office/drawing/2014/chart" uri="{C3380CC4-5D6E-409C-BE32-E72D297353CC}">
                  <c16:uniqueId val="{00000000-9F11-4AEE-B298-C82981C3341C}"/>
                </c:ext>
              </c:extLst>
            </c:dLbl>
            <c:dLbl>
              <c:idx val="1"/>
              <c:layout/>
              <c:tx>
                <c:strRef>
                  <c:f>Somalia!$D$10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{D1F36B60-6A95-452B-9AD2-E5F6BCD00A3C}</c15:txfldGUID>
                      <c15:f>Somalia!$D$10</c15:f>
                      <c15:dlblFieldTableCache>
                        <c:ptCount val="1"/>
                      </c15:dlblFieldTableCache>
                    </c15:dlblFTEntry>
                  </c15:dlblFieldTable>
                  <c15:showDataLabelsRange val="0"/>
                </c:ext>
                <c:ext xmlns:c16="http://schemas.microsoft.com/office/drawing/2014/chart" uri="{C3380CC4-5D6E-409C-BE32-E72D297353CC}">
                  <c16:uniqueId val="{00000001-9F11-4AEE-B298-C82981C3341C}"/>
                </c:ext>
              </c:extLst>
            </c:dLbl>
            <c:dLbl>
              <c:idx val="2"/>
              <c:layout/>
              <c:tx>
                <c:strRef>
                  <c:f>Somalia!$D$11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{88BF28F5-87DB-4FA4-A54C-E1D3E450820D}</c15:txfldGUID>
                      <c15:f>Somalia!$D$11</c15:f>
                      <c15:dlblFieldTableCache>
                        <c:ptCount val="1"/>
                      </c15:dlblFieldTableCache>
                    </c15:dlblFTEntry>
                  </c15:dlblFieldTable>
                  <c15:showDataLabelsRange val="0"/>
                </c:ext>
                <c:ext xmlns:c16="http://schemas.microsoft.com/office/drawing/2014/chart" uri="{C3380CC4-5D6E-409C-BE32-E72D297353CC}">
                  <c16:uniqueId val="{00000002-9F11-4AEE-B298-C82981C3341C}"/>
                </c:ext>
              </c:extLst>
            </c:dLbl>
            <c:dLbl>
              <c:idx val="3"/>
              <c:layout/>
              <c:tx>
                <c:strRef>
                  <c:f>Somalia!$D$12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{F34638EB-30F8-4772-A3B3-2B638CC169BB}</c15:txfldGUID>
                      <c15:f>Somalia!$D$12</c15:f>
                      <c15:dlblFieldTableCache>
                        <c:ptCount val="1"/>
                      </c15:dlblFieldTableCache>
                    </c15:dlblFTEntry>
                  </c15:dlblFieldTable>
                  <c15:showDataLabelsRange val="0"/>
                </c:ext>
                <c:ext xmlns:c16="http://schemas.microsoft.com/office/drawing/2014/chart" uri="{C3380CC4-5D6E-409C-BE32-E72D297353CC}">
                  <c16:uniqueId val="{00000003-9F11-4AEE-B298-C82981C3341C}"/>
                </c:ext>
              </c:extLst>
            </c:dLbl>
            <c:dLbl>
              <c:idx val="4"/>
              <c:layout/>
              <c:tx>
                <c:strRef>
                  <c:f>Somalia!$D$13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{DEF47B11-7FB5-4E3F-A1F1-BDA749800339}</c15:txfldGUID>
                      <c15:f>Somalia!$D$13</c15:f>
                      <c15:dlblFieldTableCache>
                        <c:ptCount val="1"/>
                      </c15:dlblFieldTableCache>
                    </c15:dlblFTEntry>
                  </c15:dlblFieldTable>
                  <c15:showDataLabelsRange val="0"/>
                </c:ext>
                <c:ext xmlns:c16="http://schemas.microsoft.com/office/drawing/2014/chart" uri="{C3380CC4-5D6E-409C-BE32-E72D297353CC}">
                  <c16:uniqueId val="{00000004-9F11-4AEE-B298-C82981C3341C}"/>
                </c:ext>
              </c:extLst>
            </c:dLbl>
            <c:dLbl>
              <c:idx val="5"/>
              <c:layout/>
              <c:tx>
                <c:strRef>
                  <c:f>Somalia!$D$14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{F9F734FE-B942-47CD-A433-48EF57CED78C}</c15:txfldGUID>
                      <c15:f>Somalia!$D$14</c15:f>
                      <c15:dlblFieldTableCache>
                        <c:ptCount val="1"/>
                        <c:pt idx="0">
                          <c:v>1965</c:v>
                        </c:pt>
                      </c15:dlblFieldTableCache>
                    </c15:dlblFTEntry>
                  </c15:dlblFieldTable>
                  <c15:showDataLabelsRange val="0"/>
                </c:ext>
                <c:ext xmlns:c16="http://schemas.microsoft.com/office/drawing/2014/chart" uri="{C3380CC4-5D6E-409C-BE32-E72D297353CC}">
                  <c16:uniqueId val="{00000005-9F11-4AEE-B298-C82981C3341C}"/>
                </c:ext>
              </c:extLst>
            </c:dLbl>
            <c:dLbl>
              <c:idx val="6"/>
              <c:layout/>
              <c:tx>
                <c:strRef>
                  <c:f>Somalia!$D$15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{3F73DA5D-0EDF-455F-B4FF-F6024539D8FE}</c15:txfldGUID>
                      <c15:f>Somalia!$D$15</c15:f>
                      <c15:dlblFieldTableCache>
                        <c:ptCount val="1"/>
                      </c15:dlblFieldTableCache>
                    </c15:dlblFTEntry>
                  </c15:dlblFieldTable>
                  <c15:showDataLabelsRange val="0"/>
                </c:ext>
                <c:ext xmlns:c16="http://schemas.microsoft.com/office/drawing/2014/chart" uri="{C3380CC4-5D6E-409C-BE32-E72D297353CC}">
                  <c16:uniqueId val="{00000006-9F11-4AEE-B298-C82981C3341C}"/>
                </c:ext>
              </c:extLst>
            </c:dLbl>
            <c:dLbl>
              <c:idx val="7"/>
              <c:layout/>
              <c:tx>
                <c:strRef>
                  <c:f>Somalia!$D$16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{69098B9C-7D0F-439A-BCC4-CA3D1F7A9F4E}</c15:txfldGUID>
                      <c15:f>Somalia!$D$16</c15:f>
                      <c15:dlblFieldTableCache>
                        <c:ptCount val="1"/>
                      </c15:dlblFieldTableCache>
                    </c15:dlblFTEntry>
                  </c15:dlblFieldTable>
                  <c15:showDataLabelsRange val="0"/>
                </c:ext>
                <c:ext xmlns:c16="http://schemas.microsoft.com/office/drawing/2014/chart" uri="{C3380CC4-5D6E-409C-BE32-E72D297353CC}">
                  <c16:uniqueId val="{00000007-9F11-4AEE-B298-C82981C3341C}"/>
                </c:ext>
              </c:extLst>
            </c:dLbl>
            <c:dLbl>
              <c:idx val="8"/>
              <c:layout/>
              <c:tx>
                <c:strRef>
                  <c:f>Somalia!$D$17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{F65A1222-040B-495E-912B-E057DD6D8855}</c15:txfldGUID>
                      <c15:f>Somalia!$D$17</c15:f>
                      <c15:dlblFieldTableCache>
                        <c:ptCount val="1"/>
                      </c15:dlblFieldTableCache>
                    </c15:dlblFTEntry>
                  </c15:dlblFieldTable>
                  <c15:showDataLabelsRange val="0"/>
                </c:ext>
                <c:ext xmlns:c16="http://schemas.microsoft.com/office/drawing/2014/chart" uri="{C3380CC4-5D6E-409C-BE32-E72D297353CC}">
                  <c16:uniqueId val="{00000008-9F11-4AEE-B298-C82981C3341C}"/>
                </c:ext>
              </c:extLst>
            </c:dLbl>
            <c:dLbl>
              <c:idx val="9"/>
              <c:layout/>
              <c:tx>
                <c:strRef>
                  <c:f>Somalia!$D$18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{73271756-1772-402A-BCD6-C1DAD8F1C31B}</c15:txfldGUID>
                      <c15:f>Somalia!$D$18</c15:f>
                      <c15:dlblFieldTableCache>
                        <c:ptCount val="1"/>
                      </c15:dlblFieldTableCache>
                    </c15:dlblFTEntry>
                  </c15:dlblFieldTable>
                  <c15:showDataLabelsRange val="0"/>
                </c:ext>
                <c:ext xmlns:c16="http://schemas.microsoft.com/office/drawing/2014/chart" uri="{C3380CC4-5D6E-409C-BE32-E72D297353CC}">
                  <c16:uniqueId val="{00000009-9F11-4AEE-B298-C82981C3341C}"/>
                </c:ext>
              </c:extLst>
            </c:dLbl>
            <c:dLbl>
              <c:idx val="10"/>
              <c:layout/>
              <c:tx>
                <c:strRef>
                  <c:f>Somalia!$D$19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{49DD9711-BE6B-427B-8E68-7BCD9474A408}</c15:txfldGUID>
                      <c15:f>Somalia!$D$19</c15:f>
                      <c15:dlblFieldTableCache>
                        <c:ptCount val="1"/>
                        <c:pt idx="0">
                          <c:v>1970</c:v>
                        </c:pt>
                      </c15:dlblFieldTableCache>
                    </c15:dlblFTEntry>
                  </c15:dlblFieldTable>
                  <c15:showDataLabelsRange val="0"/>
                </c:ext>
                <c:ext xmlns:c16="http://schemas.microsoft.com/office/drawing/2014/chart" uri="{C3380CC4-5D6E-409C-BE32-E72D297353CC}">
                  <c16:uniqueId val="{0000000A-9F11-4AEE-B298-C82981C3341C}"/>
                </c:ext>
              </c:extLst>
            </c:dLbl>
            <c:dLbl>
              <c:idx val="11"/>
              <c:layout/>
              <c:tx>
                <c:strRef>
                  <c:f>Somalia!$D$20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{0674DA75-D712-4628-B545-DD76C24D2AAB}</c15:txfldGUID>
                      <c15:f>Somalia!$D$20</c15:f>
                      <c15:dlblFieldTableCache>
                        <c:ptCount val="1"/>
                      </c15:dlblFieldTableCache>
                    </c15:dlblFTEntry>
                  </c15:dlblFieldTable>
                  <c15:showDataLabelsRange val="0"/>
                </c:ext>
                <c:ext xmlns:c16="http://schemas.microsoft.com/office/drawing/2014/chart" uri="{C3380CC4-5D6E-409C-BE32-E72D297353CC}">
                  <c16:uniqueId val="{0000000B-9F11-4AEE-B298-C82981C3341C}"/>
                </c:ext>
              </c:extLst>
            </c:dLbl>
            <c:dLbl>
              <c:idx val="12"/>
              <c:layout/>
              <c:tx>
                <c:strRef>
                  <c:f>Somalia!$D$21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{6C24C213-0C90-4953-AAE5-EC9D54946850}</c15:txfldGUID>
                      <c15:f>Somalia!$D$21</c15:f>
                      <c15:dlblFieldTableCache>
                        <c:ptCount val="1"/>
                      </c15:dlblFieldTableCache>
                    </c15:dlblFTEntry>
                  </c15:dlblFieldTable>
                  <c15:showDataLabelsRange val="0"/>
                </c:ext>
                <c:ext xmlns:c16="http://schemas.microsoft.com/office/drawing/2014/chart" uri="{C3380CC4-5D6E-409C-BE32-E72D297353CC}">
                  <c16:uniqueId val="{0000000C-9F11-4AEE-B298-C82981C3341C}"/>
                </c:ext>
              </c:extLst>
            </c:dLbl>
            <c:dLbl>
              <c:idx val="13"/>
              <c:layout/>
              <c:tx>
                <c:strRef>
                  <c:f>Somalia!$D$22</c:f>
                  <c:strCache>
                    <c:ptCount val="1"/>
                    <c:pt idx="0">
                      <c:v>1973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{69B974D4-3E57-41F8-8747-229BC58CC99F}</c15:txfldGUID>
                      <c15:f>Somalia!$D$22</c15:f>
                      <c15:dlblFieldTableCache>
                        <c:ptCount val="1"/>
                        <c:pt idx="0">
                          <c:v>1973</c:v>
                        </c:pt>
                      </c15:dlblFieldTableCache>
                    </c15:dlblFTEntry>
                  </c15:dlblFieldTable>
                  <c15:showDataLabelsRange val="0"/>
                </c:ext>
                <c:ext xmlns:c16="http://schemas.microsoft.com/office/drawing/2014/chart" uri="{C3380CC4-5D6E-409C-BE32-E72D297353CC}">
                  <c16:uniqueId val="{0000000D-9F11-4AEE-B298-C82981C3341C}"/>
                </c:ext>
              </c:extLst>
            </c:dLbl>
            <c:dLbl>
              <c:idx val="14"/>
              <c:layout/>
              <c:tx>
                <c:strRef>
                  <c:f>Somalia!$D$23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{CF55A956-5C62-4039-BD7E-08EC49081AFC}</c15:txfldGUID>
                      <c15:f>Somalia!$D$23</c15:f>
                      <c15:dlblFieldTableCache>
                        <c:ptCount val="1"/>
                      </c15:dlblFieldTableCache>
                    </c15:dlblFTEntry>
                  </c15:dlblFieldTable>
                  <c15:showDataLabelsRange val="0"/>
                </c:ext>
                <c:ext xmlns:c16="http://schemas.microsoft.com/office/drawing/2014/chart" uri="{C3380CC4-5D6E-409C-BE32-E72D297353CC}">
                  <c16:uniqueId val="{0000000E-9F11-4AEE-B298-C82981C3341C}"/>
                </c:ext>
              </c:extLst>
            </c:dLbl>
            <c:dLbl>
              <c:idx val="15"/>
              <c:layout/>
              <c:tx>
                <c:strRef>
                  <c:f>Somalia!$D$24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{23A50FF1-FF38-4BC4-88BC-6848E4397993}</c15:txfldGUID>
                      <c15:f>Somalia!$D$24</c15:f>
                      <c15:dlblFieldTableCache>
                        <c:ptCount val="1"/>
                      </c15:dlblFieldTableCache>
                    </c15:dlblFTEntry>
                  </c15:dlblFieldTable>
                  <c15:showDataLabelsRange val="0"/>
                </c:ext>
                <c:ext xmlns:c16="http://schemas.microsoft.com/office/drawing/2014/chart" uri="{C3380CC4-5D6E-409C-BE32-E72D297353CC}">
                  <c16:uniqueId val="{0000000F-9F11-4AEE-B298-C82981C3341C}"/>
                </c:ext>
              </c:extLst>
            </c:dLbl>
            <c:dLbl>
              <c:idx val="16"/>
              <c:layout/>
              <c:tx>
                <c:strRef>
                  <c:f>Somalia!$D$25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{C69CEDD5-B455-4333-BCF2-FB4C851AED49}</c15:txfldGUID>
                      <c15:f>Somalia!$D$25</c15:f>
                      <c15:dlblFieldTableCache>
                        <c:ptCount val="1"/>
                      </c15:dlblFieldTableCache>
                    </c15:dlblFTEntry>
                  </c15:dlblFieldTable>
                  <c15:showDataLabelsRange val="0"/>
                </c:ext>
                <c:ext xmlns:c16="http://schemas.microsoft.com/office/drawing/2014/chart" uri="{C3380CC4-5D6E-409C-BE32-E72D297353CC}">
                  <c16:uniqueId val="{00000010-9F11-4AEE-B298-C82981C3341C}"/>
                </c:ext>
              </c:extLst>
            </c:dLbl>
            <c:dLbl>
              <c:idx val="17"/>
              <c:layout/>
              <c:tx>
                <c:strRef>
                  <c:f>Somalia!$D$26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{483FBBFE-E8CC-4D91-8E44-4477BE905228}</c15:txfldGUID>
                      <c15:f>Somalia!$D$26</c15:f>
                      <c15:dlblFieldTableCache>
                        <c:ptCount val="1"/>
                      </c15:dlblFieldTableCache>
                    </c15:dlblFTEntry>
                  </c15:dlblFieldTable>
                  <c15:showDataLabelsRange val="0"/>
                </c:ext>
                <c:ext xmlns:c16="http://schemas.microsoft.com/office/drawing/2014/chart" uri="{C3380CC4-5D6E-409C-BE32-E72D297353CC}">
                  <c16:uniqueId val="{00000011-9F11-4AEE-B298-C82981C3341C}"/>
                </c:ext>
              </c:extLst>
            </c:dLbl>
            <c:dLbl>
              <c:idx val="18"/>
              <c:layout/>
              <c:tx>
                <c:strRef>
                  <c:f>Somalia!$D$27</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{8D39CD32-B4A4-4A84-8C61-5310C153D302}</c15:txfldGUID>
                      <c15:f>Somalia!$D$27</c15:f>
                      <c15:dlblFieldTableCache>
                        <c:ptCount val="1"/>
                        <c:pt idx="0">
                          <c:v>1978</c:v>
                        </c:pt>
                      </c15:dlblFieldTableCache>
                    </c15:dlblFTEntry>
                  </c15:dlblFieldTable>
                  <c15:showDataLabelsRange val="0"/>
                </c:ext>
                <c:ext xmlns:c16="http://schemas.microsoft.com/office/drawing/2014/chart" uri="{C3380CC4-5D6E-409C-BE32-E72D297353CC}">
                  <c16:uniqueId val="{00000012-9F11-4AEE-B298-C82981C3341C}"/>
                </c:ext>
              </c:extLst>
            </c:dLbl>
            <c:dLbl>
              <c:idx val="19"/>
              <c:layout/>
              <c:tx>
                <c:strRef>
                  <c:f>Somalia!$D$28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{B81C1568-5361-470C-97F6-54F75DD2C4C1}</c15:txfldGUID>
                      <c15:f>Somalia!$D$28</c15:f>
                      <c15:dlblFieldTableCache>
                        <c:ptCount val="1"/>
                      </c15:dlblFieldTableCache>
                    </c15:dlblFTEntry>
                  </c15:dlblFieldTable>
                  <c15:showDataLabelsRange val="0"/>
                </c:ext>
                <c:ext xmlns:c16="http://schemas.microsoft.com/office/drawing/2014/chart" uri="{C3380CC4-5D6E-409C-BE32-E72D297353CC}">
                  <c16:uniqueId val="{00000013-9F11-4AEE-B298-C82981C3341C}"/>
                </c:ext>
              </c:extLst>
            </c:dLbl>
            <c:dLbl>
              <c:idx val="20"/>
              <c:layout/>
              <c:tx>
                <c:strRef>
                  <c:f>Somalia!$D$29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{E804C7B8-4EF8-4D2A-91A0-AE41E7A8FCF6}</c15:txfldGUID>
                      <c15:f>Somalia!$D$29</c15:f>
                      <c15:dlblFieldTableCache>
                        <c:ptCount val="1"/>
                      </c15:dlblFieldTableCache>
                    </c15:dlblFTEntry>
                  </c15:dlblFieldTable>
                  <c15:showDataLabelsRange val="0"/>
                </c:ext>
                <c:ext xmlns:c16="http://schemas.microsoft.com/office/drawing/2014/chart" uri="{C3380CC4-5D6E-409C-BE32-E72D297353CC}">
                  <c16:uniqueId val="{00000014-9F11-4AEE-B298-C82981C3341C}"/>
                </c:ext>
              </c:extLst>
            </c:dLbl>
            <c:dLbl>
              <c:idx val="21"/>
              <c:layout/>
              <c:tx>
                <c:strRef>
                  <c:f>Somalia!$D$30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{A5EC9D98-EF0B-4D31-88BF-E481D6F24456}</c15:txfldGUID>
                      <c15:f>Somalia!$D$30</c15:f>
                      <c15:dlblFieldTableCache>
                        <c:ptCount val="1"/>
                      </c15:dlblFieldTableCache>
                    </c15:dlblFTEntry>
                  </c15:dlblFieldTable>
                  <c15:showDataLabelsRange val="0"/>
                </c:ext>
                <c:ext xmlns:c16="http://schemas.microsoft.com/office/drawing/2014/chart" uri="{C3380CC4-5D6E-409C-BE32-E72D297353CC}">
                  <c16:uniqueId val="{00000015-9F11-4AEE-B298-C82981C3341C}"/>
                </c:ext>
              </c:extLst>
            </c:dLbl>
            <c:dLbl>
              <c:idx val="22"/>
              <c:layout/>
              <c:tx>
                <c:strRef>
                  <c:f>Somalia!$D$31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{C79FC3EC-7A15-42F9-8D1A-1330ED0EA834}</c15:txfldGUID>
                      <c15:f>Somalia!$D$31</c15:f>
                      <c15:dlblFieldTableCache>
                        <c:ptCount val="1"/>
                      </c15:dlblFieldTableCache>
                    </c15:dlblFTEntry>
                  </c15:dlblFieldTable>
                  <c15:showDataLabelsRange val="0"/>
                </c:ext>
                <c:ext xmlns:c16="http://schemas.microsoft.com/office/drawing/2014/chart" uri="{C3380CC4-5D6E-409C-BE32-E72D297353CC}">
                  <c16:uniqueId val="{00000016-9F11-4AEE-B298-C82981C3341C}"/>
                </c:ext>
              </c:extLst>
            </c:dLbl>
            <c:dLbl>
              <c:idx val="23"/>
              <c:layout/>
              <c:tx>
                <c:strRef>
                  <c:f>Somalia!$D$32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{6D162709-6B82-4A89-8789-EA465E603721}</c15:txfldGUID>
                      <c15:f>Somalia!$D$32</c15:f>
                      <c15:dlblFieldTableCache>
                        <c:ptCount val="1"/>
                      </c15:dlblFieldTableCache>
                    </c15:dlblFTEntry>
                  </c15:dlblFieldTable>
                  <c15:showDataLabelsRange val="0"/>
                </c:ext>
                <c:ext xmlns:c16="http://schemas.microsoft.com/office/drawing/2014/chart" uri="{C3380CC4-5D6E-409C-BE32-E72D297353CC}">
                  <c16:uniqueId val="{00000017-9F11-4AEE-B298-C82981C3341C}"/>
                </c:ext>
              </c:extLst>
            </c:dLbl>
            <c:dLbl>
              <c:idx val="24"/>
              <c:layout/>
              <c:tx>
                <c:strRef>
                  <c:f>Somalia!$D$33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{868CF780-7A31-4E57-8F3F-F6B958732529}</c15:txfldGUID>
                      <c15:f>Somalia!$D$33</c15:f>
                      <c15:dlblFieldTableCache>
                        <c:ptCount val="1"/>
                      </c15:dlblFieldTableCache>
                    </c15:dlblFTEntry>
                  </c15:dlblFieldTable>
                  <c15:showDataLabelsRange val="0"/>
                </c:ext>
                <c:ext xmlns:c16="http://schemas.microsoft.com/office/drawing/2014/chart" uri="{C3380CC4-5D6E-409C-BE32-E72D297353CC}">
                  <c16:uniqueId val="{00000018-9F11-4AEE-B298-C82981C3341C}"/>
                </c:ext>
              </c:extLst>
            </c:dLbl>
            <c:dLbl>
              <c:idx val="25"/>
              <c:layout/>
              <c:tx>
                <c:strRef>
                  <c:f>Somalia!$D$34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{90DAA211-7C2D-4161-AEA8-38621DD2E069}</c15:txfldGUID>
                      <c15:f>Somalia!$D$34</c15:f>
                      <c15:dlblFieldTableCache>
                        <c:ptCount val="1"/>
                      </c15:dlblFieldTableCache>
                    </c15:dlblFTEntry>
                  </c15:dlblFieldTable>
                  <c15:showDataLabelsRange val="0"/>
                </c:ext>
                <c:ext xmlns:c16="http://schemas.microsoft.com/office/drawing/2014/chart" uri="{C3380CC4-5D6E-409C-BE32-E72D297353CC}">
                  <c16:uniqueId val="{00000019-9F11-4AEE-B298-C82981C3341C}"/>
                </c:ext>
              </c:extLst>
            </c:dLbl>
            <c:dLbl>
              <c:idx val="26"/>
              <c:layout/>
              <c:tx>
                <c:strRef>
                  <c:f>Somalia!$D$35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{D33161D5-1A7F-4569-9DC4-1C0E2EEC2AAC}</c15:txfldGUID>
                      <c15:f>Somalia!$D$35</c15:f>
                      <c15:dlblFieldTableCache>
                        <c:ptCount val="1"/>
                      </c15:dlblFieldTableCache>
                    </c15:dlblFTEntry>
                  </c15:dlblFieldTable>
                  <c15:showDataLabelsRange val="0"/>
                </c:ext>
                <c:ext xmlns:c16="http://schemas.microsoft.com/office/drawing/2014/chart" uri="{C3380CC4-5D6E-409C-BE32-E72D297353CC}">
                  <c16:uniqueId val="{0000001A-9F11-4AEE-B298-C82981C3341C}"/>
                </c:ext>
              </c:extLst>
            </c:dLbl>
            <c:dLbl>
              <c:idx val="27"/>
              <c:layout/>
              <c:tx>
                <c:strRef>
                  <c:f>Somalia!$D$36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{7D084B8E-99B6-46DC-9590-F373B97E7281}</c15:txfldGUID>
                      <c15:f>Somalia!$D$36</c15:f>
                      <c15:dlblFieldTableCache>
                        <c:ptCount val="1"/>
                      </c15:dlblFieldTableCache>
                    </c15:dlblFTEntry>
                  </c15:dlblFieldTable>
                  <c15:showDataLabelsRange val="0"/>
                </c:ext>
                <c:ext xmlns:c16="http://schemas.microsoft.com/office/drawing/2014/chart" uri="{C3380CC4-5D6E-409C-BE32-E72D297353CC}">
                  <c16:uniqueId val="{0000001B-9F11-4AEE-B298-C82981C3341C}"/>
                </c:ext>
              </c:extLst>
            </c:dLbl>
            <c:dLbl>
              <c:idx val="28"/>
              <c:layout/>
              <c:tx>
                <c:strRef>
                  <c:f>Somalia!$D$37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{B186D6B0-2587-487D-8D54-EDCDF4FE885B}</c15:txfldGUID>
                      <c15:f>Somalia!$D$37</c15:f>
                      <c15:dlblFieldTableCache>
                        <c:ptCount val="1"/>
                      </c15:dlblFieldTableCache>
                    </c15:dlblFTEntry>
                  </c15:dlblFieldTable>
                  <c15:showDataLabelsRange val="0"/>
                </c:ext>
                <c:ext xmlns:c16="http://schemas.microsoft.com/office/drawing/2014/chart" uri="{C3380CC4-5D6E-409C-BE32-E72D297353CC}">
                  <c16:uniqueId val="{0000001C-9F11-4AEE-B298-C82981C3341C}"/>
                </c:ext>
              </c:extLst>
            </c:dLbl>
            <c:dLbl>
              <c:idx val="29"/>
              <c:layout/>
              <c:tx>
                <c:strRef>
                  <c:f>Somalia!$D$38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{59CBB5BE-E1F4-4629-B0FE-4194B7264B3D}</c15:txfldGUID>
                      <c15:f>Somalia!$D$38</c15:f>
                      <c15:dlblFieldTableCache>
                        <c:ptCount val="1"/>
                      </c15:dlblFieldTableCache>
                    </c15:dlblFTEntry>
                  </c15:dlblFieldTable>
                  <c15:showDataLabelsRange val="0"/>
                </c:ext>
                <c:ext xmlns:c16="http://schemas.microsoft.com/office/drawing/2014/chart" uri="{C3380CC4-5D6E-409C-BE32-E72D297353CC}">
                  <c16:uniqueId val="{0000001D-9F11-4AEE-B298-C82981C3341C}"/>
                </c:ext>
              </c:extLst>
            </c:dLbl>
            <c:dLbl>
              <c:idx val="30"/>
              <c:layout/>
              <c:tx>
                <c:strRef>
                  <c:f>Somalia!$D$39</c:f>
                  <c:strCache>
                    <c:ptCount val="1"/>
                    <c:pt idx="0">
                      <c:v>1990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{40A3515C-8461-4484-9CE5-E6C9A75B54EC}</c15:txfldGUID>
                      <c15:f>Somalia!$D$39</c15:f>
                      <c15:dlblFieldTableCache>
                        <c:ptCount val="1"/>
                        <c:pt idx="0">
                          <c:v>1990</c:v>
                        </c:pt>
                      </c15:dlblFieldTableCache>
                    </c15:dlblFTEntry>
                  </c15:dlblFieldTable>
                  <c15:showDataLabelsRange val="0"/>
                </c:ext>
                <c:ext xmlns:c16="http://schemas.microsoft.com/office/drawing/2014/chart" uri="{C3380CC4-5D6E-409C-BE32-E72D297353CC}">
                  <c16:uniqueId val="{0000001E-9F11-4AEE-B298-C82981C3341C}"/>
                </c:ext>
              </c:extLst>
            </c:dLbl>
            <c:dLbl>
              <c:idx val="31"/>
              <c:layout/>
              <c:tx>
                <c:strRef>
                  <c:f>Somalia!$D$40</c:f>
                  <c:strCache>
                    <c:ptCount val="1"/>
                    <c:pt idx="0">
                      <c:v>1991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{F15F4B06-7504-4C4E-BE3E-4D0058688722}</c15:txfldGUID>
                      <c15:f>Somalia!$D$40</c15:f>
                      <c15:dlblFieldTableCache>
                        <c:ptCount val="1"/>
                        <c:pt idx="0">
                          <c:v>1991</c:v>
                        </c:pt>
                      </c15:dlblFieldTableCache>
                    </c15:dlblFTEntry>
                  </c15:dlblFieldTable>
                  <c15:showDataLabelsRange val="0"/>
                </c:ext>
                <c:ext xmlns:c16="http://schemas.microsoft.com/office/drawing/2014/chart" uri="{C3380CC4-5D6E-409C-BE32-E72D297353CC}">
                  <c16:uniqueId val="{0000001F-9F11-4AEE-B298-C82981C3341C}"/>
                </c:ext>
              </c:extLst>
            </c:dLbl>
            <c:dLbl>
              <c:idx val="32"/>
              <c:layout/>
              <c:tx>
                <c:strRef>
                  <c:f>Somalia!$D$41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{AE674D81-8F14-4D6C-A200-9E16FFA8F09B}</c15:txfldGUID>
                      <c15:f>Somalia!$D$41</c15:f>
                      <c15:dlblFieldTableCache>
                        <c:ptCount val="1"/>
                      </c15:dlblFieldTableCache>
                    </c15:dlblFTEntry>
                  </c15:dlblFieldTable>
                  <c15:showDataLabelsRange val="0"/>
                </c:ext>
                <c:ext xmlns:c16="http://schemas.microsoft.com/office/drawing/2014/chart" uri="{C3380CC4-5D6E-409C-BE32-E72D297353CC}">
                  <c16:uniqueId val="{00000020-9F11-4AEE-B298-C82981C3341C}"/>
                </c:ext>
              </c:extLst>
            </c:dLbl>
            <c:dLbl>
              <c:idx val="33"/>
              <c:layout/>
              <c:tx>
                <c:strRef>
                  <c:f>Somalia!$D$42</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{B82909F3-87CA-4399-AD4A-18F9973B3C73}</c15:txfldGUID>
                      <c15:f>Somalia!$D$42</c15:f>
                      <c15:dlblFieldTableCache>
                        <c:ptCount val="1"/>
                        <c:pt idx="0">
                          <c:v>1993</c:v>
                        </c:pt>
                      </c15:dlblFieldTableCache>
                    </c15:dlblFTEntry>
                  </c15:dlblFieldTable>
                  <c15:showDataLabelsRange val="0"/>
                </c:ext>
                <c:ext xmlns:c16="http://schemas.microsoft.com/office/drawing/2014/chart" uri="{C3380CC4-5D6E-409C-BE32-E72D297353CC}">
                  <c16:uniqueId val="{00000021-9F11-4AEE-B298-C82981C3341C}"/>
                </c:ext>
              </c:extLst>
            </c:dLbl>
            <c:dLbl>
              <c:idx val="34"/>
              <c:layout/>
              <c:tx>
                <c:strRef>
                  <c:f>Somalia!$D$43</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{E5A3198B-2BB5-4CEA-8746-56B61438EE46}</c15:txfldGUID>
                      <c15:f>Somalia!$D$43</c15:f>
                      <c15:dlblFieldTableCache>
                        <c:ptCount val="1"/>
                        <c:pt idx="0">
                          <c:v>1994</c:v>
                        </c:pt>
                      </c15:dlblFieldTableCache>
                    </c15:dlblFTEntry>
                  </c15:dlblFieldTable>
                  <c15:showDataLabelsRange val="0"/>
                </c:ext>
                <c:ext xmlns:c16="http://schemas.microsoft.com/office/drawing/2014/chart" uri="{C3380CC4-5D6E-409C-BE32-E72D297353CC}">
                  <c16:uniqueId val="{00000022-9F11-4AEE-B298-C82981C3341C}"/>
                </c:ext>
              </c:extLst>
            </c:dLbl>
            <c:dLbl>
              <c:idx val="35"/>
              <c:layout/>
              <c:tx>
                <c:strRef>
                  <c:f>Somalia!$D$44</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{D99F4E07-D27F-4E32-BC1F-95E1E39DFCD5}</c15:txfldGUID>
                      <c15:f>Somalia!$D$44</c15:f>
                      <c15:dlblFieldTableCache>
                        <c:ptCount val="1"/>
                        <c:pt idx="0">
                          <c:v>1995</c:v>
                        </c:pt>
                      </c15:dlblFieldTableCache>
                    </c15:dlblFTEntry>
                  </c15:dlblFieldTable>
                  <c15:showDataLabelsRange val="0"/>
                </c:ext>
                <c:ext xmlns:c16="http://schemas.microsoft.com/office/drawing/2014/chart" uri="{C3380CC4-5D6E-409C-BE32-E72D297353CC}">
                  <c16:uniqueId val="{00000023-9F11-4AEE-B298-C82981C3341C}"/>
                </c:ext>
              </c:extLst>
            </c:dLbl>
            <c:dLbl>
              <c:idx val="36"/>
              <c:layout/>
              <c:tx>
                <c:strRef>
                  <c:f>Somalia!$D$45</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{713F33FF-E302-40DC-9CFD-6329C5DA2B26}</c15:txfldGUID>
                      <c15:f>Somalia!$D$45</c15:f>
                      <c15:dlblFieldTableCache>
                        <c:ptCount val="1"/>
                        <c:pt idx="0">
                          <c:v>1996</c:v>
                        </c:pt>
                      </c15:dlblFieldTableCache>
                    </c15:dlblFTEntry>
                  </c15:dlblFieldTable>
                  <c15:showDataLabelsRange val="0"/>
                </c:ext>
                <c:ext xmlns:c16="http://schemas.microsoft.com/office/drawing/2014/chart" uri="{C3380CC4-5D6E-409C-BE32-E72D297353CC}">
                  <c16:uniqueId val="{00000024-9F11-4AEE-B298-C82981C3341C}"/>
                </c:ext>
              </c:extLst>
            </c:dLbl>
            <c:dLbl>
              <c:idx val="37"/>
              <c:layout/>
              <c:tx>
                <c:strRef>
                  <c:f>Somalia!$D$46</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{7E864797-3295-4C13-8113-BC1F06B5DB2F}</c15:txfldGUID>
                      <c15:f>Somalia!$D$46</c15:f>
                      <c15:dlblFieldTableCache>
                        <c:ptCount val="1"/>
                        <c:pt idx="0">
                          <c:v>1997</c:v>
                        </c:pt>
                      </c15:dlblFieldTableCache>
                    </c15:dlblFTEntry>
                  </c15:dlblFieldTable>
                  <c15:showDataLabelsRange val="0"/>
                </c:ext>
                <c:ext xmlns:c16="http://schemas.microsoft.com/office/drawing/2014/chart" uri="{C3380CC4-5D6E-409C-BE32-E72D297353CC}">
                  <c16:uniqueId val="{00000025-9F11-4AEE-B298-C82981C3341C}"/>
                </c:ext>
              </c:extLst>
            </c:dLbl>
            <c:dLbl>
              <c:idx val="38"/>
              <c:layout/>
              <c:tx>
                <c:strRef>
                  <c:f>Somalia!$D$47</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{16FE9218-E995-4ABC-985E-89730F1E358C}</c15:txfldGUID>
                      <c15:f>Somalia!$D$47</c15:f>
                      <c15:dlblFieldTableCache>
                        <c:ptCount val="1"/>
                        <c:pt idx="0">
                          <c:v>1998</c:v>
                        </c:pt>
                      </c15:dlblFieldTableCache>
                    </c15:dlblFTEntry>
                  </c15:dlblFieldTable>
                  <c15:showDataLabelsRange val="0"/>
                </c:ext>
                <c:ext xmlns:c16="http://schemas.microsoft.com/office/drawing/2014/chart" uri="{C3380CC4-5D6E-409C-BE32-E72D297353CC}">
                  <c16:uniqueId val="{00000026-9F11-4AEE-B298-C82981C3341C}"/>
                </c:ext>
              </c:extLst>
            </c:dLbl>
            <c:dLbl>
              <c:idx val="39"/>
              <c:layout/>
              <c:tx>
                <c:strRef>
                  <c:f>Somalia!$D$48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{246934D4-A779-4387-987A-0CB8B0F573BB}</c15:txfldGUID>
                      <c15:f>Somalia!$D$48</c15:f>
                      <c15:dlblFieldTableCache>
                        <c:ptCount val="1"/>
                        <c:pt idx="0">
                          <c:v>1999</c:v>
                        </c:pt>
                      </c15:dlblFieldTableCache>
                    </c15:dlblFTEntry>
                  </c15:dlblFieldTable>
                  <c15:showDataLabelsRange val="0"/>
                </c:ext>
                <c:ext xmlns:c16="http://schemas.microsoft.com/office/drawing/2014/chart" uri="{C3380CC4-5D6E-409C-BE32-E72D297353CC}">
                  <c16:uniqueId val="{00000027-9F11-4AEE-B298-C82981C3341C}"/>
                </c:ext>
              </c:extLst>
            </c:dLbl>
            <c:dLbl>
              <c:idx val="40"/>
              <c:layout/>
              <c:tx>
                <c:strRef>
                  <c:f>Somalia!$D$49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{9374C5EF-0123-43FE-9507-313EA9E400AF}</c15:txfldGUID>
                      <c15:f>Somalia!$D$49</c15:f>
                      <c15:dlblFieldTableCache>
                        <c:ptCount val="1"/>
                        <c:pt idx="0">
                          <c:v>2000</c:v>
                        </c:pt>
                      </c15:dlblFieldTableCache>
                    </c15:dlblFTEntry>
                  </c15:dlblFieldTable>
                  <c15:showDataLabelsRange val="0"/>
                </c:ext>
                <c:ext xmlns:c16="http://schemas.microsoft.com/office/drawing/2014/chart" uri="{C3380CC4-5D6E-409C-BE32-E72D297353CC}">
                  <c16:uniqueId val="{00000028-9F11-4AEE-B298-C82981C3341C}"/>
                </c:ext>
              </c:extLst>
            </c:dLbl>
            <c:dLbl>
              <c:idx val="41"/>
              <c:layout/>
              <c:tx>
                <c:strRef>
                  <c:f>Somalia!$D$50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{6552D080-3707-483B-B290-0CE1A2995431}</c15:txfldGUID>
                      <c15:f>Somalia!$D$50</c15:f>
                      <c15:dlblFieldTableCache>
                        <c:ptCount val="1"/>
                      </c15:dlblFieldTableCache>
                    </c15:dlblFTEntry>
                  </c15:dlblFieldTable>
                  <c15:showDataLabelsRange val="0"/>
                </c:ext>
                <c:ext xmlns:c16="http://schemas.microsoft.com/office/drawing/2014/chart" uri="{C3380CC4-5D6E-409C-BE32-E72D297353CC}">
                  <c16:uniqueId val="{00000029-9F11-4AEE-B298-C82981C3341C}"/>
                </c:ext>
              </c:extLst>
            </c:dLbl>
            <c:dLbl>
              <c:idx val="42"/>
              <c:layout/>
              <c:tx>
                <c:strRef>
                  <c:f>Somalia!$D$51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{7A0BBE58-4AA3-42BE-9A07-C273D16EC1E4}</c15:txfldGUID>
                      <c15:f>Somalia!$D$51</c15:f>
                      <c15:dlblFieldTableCache>
                        <c:ptCount val="1"/>
                      </c15:dlblFieldTableCache>
                    </c15:dlblFTEntry>
                  </c15:dlblFieldTable>
                  <c15:showDataLabelsRange val="0"/>
                </c:ext>
                <c:ext xmlns:c16="http://schemas.microsoft.com/office/drawing/2014/chart" uri="{C3380CC4-5D6E-409C-BE32-E72D297353CC}">
                  <c16:uniqueId val="{0000002A-9F11-4AEE-B298-C82981C3341C}"/>
                </c:ext>
              </c:extLst>
            </c:dLbl>
            <c:dLbl>
              <c:idx val="43"/>
              <c:layout/>
              <c:tx>
                <c:strRef>
                  <c:f>Somalia!$D$52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{560939DD-1A5E-45D7-A9B8-D3FB5CD8F4AE}</c15:txfldGUID>
                      <c15:f>Somalia!$D$52</c15:f>
                      <c15:dlblFieldTableCache>
                        <c:ptCount val="1"/>
                      </c15:dlblFieldTableCache>
                    </c15:dlblFTEntry>
                  </c15:dlblFieldTable>
                  <c15:showDataLabelsRange val="0"/>
                </c:ext>
                <c:ext xmlns:c16="http://schemas.microsoft.com/office/drawing/2014/chart" uri="{C3380CC4-5D6E-409C-BE32-E72D297353CC}">
                  <c16:uniqueId val="{0000002B-9F11-4AEE-B298-C82981C3341C}"/>
                </c:ext>
              </c:extLst>
            </c:dLbl>
            <c:dLbl>
              <c:idx val="44"/>
              <c:layout/>
              <c:tx>
                <c:strRef>
                  <c:f>Somalia!$D$53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{71F1325B-B8A7-44C1-AD5D-06BAD9CFC86D}</c15:txfldGUID>
                      <c15:f>Somalia!$D$53</c15:f>
                      <c15:dlblFieldTableCache>
                        <c:ptCount val="1"/>
                      </c15:dlblFieldTableCache>
                    </c15:dlblFTEntry>
                  </c15:dlblFieldTable>
                  <c15:showDataLabelsRange val="0"/>
                </c:ext>
                <c:ext xmlns:c16="http://schemas.microsoft.com/office/drawing/2014/chart" uri="{C3380CC4-5D6E-409C-BE32-E72D297353CC}">
                  <c16:uniqueId val="{0000002C-9F11-4AEE-B298-C82981C3341C}"/>
                </c:ext>
              </c:extLst>
            </c:dLbl>
            <c:dLbl>
              <c:idx val="45"/>
              <c:layout/>
              <c:tx>
                <c:strRef>
                  <c:f>Somalia!$D$54</c:f>
                  <c:strCache>
                    <c:ptCount val="1"/>
                    <c:pt idx="0">
                      <c:v>2005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{8B64456C-3A71-439F-B6CA-74BA08A3DDC7}</c15:txfldGUID>
                      <c15:f>Somalia!$D$54</c15:f>
                      <c15:dlblFieldTableCache>
                        <c:ptCount val="1"/>
                        <c:pt idx="0">
                          <c:v>2005</c:v>
                        </c:pt>
                      </c15:dlblFieldTableCache>
                    </c15:dlblFTEntry>
                  </c15:dlblFieldTable>
                  <c15:showDataLabelsRange val="0"/>
                </c:ext>
                <c:ext xmlns:c16="http://schemas.microsoft.com/office/drawing/2014/chart" uri="{C3380CC4-5D6E-409C-BE32-E72D297353CC}">
                  <c16:uniqueId val="{0000002D-9F11-4AEE-B298-C82981C3341C}"/>
                </c:ext>
              </c:extLst>
            </c:dLbl>
            <c:dLbl>
              <c:idx val="46"/>
              <c:layout/>
              <c:tx>
                <c:strRef>
                  <c:f>Somalia!$D$55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{958BEE1C-B259-44FC-8B5D-0E4230D43AB4}</c15:txfldGUID>
                      <c15:f>Somalia!$D$55</c15:f>
                      <c15:dlblFieldTableCache>
                        <c:ptCount val="1"/>
                      </c15:dlblFieldTableCache>
                    </c15:dlblFTEntry>
                  </c15:dlblFieldTable>
                  <c15:showDataLabelsRange val="0"/>
                </c:ext>
                <c:ext xmlns:c16="http://schemas.microsoft.com/office/drawing/2014/chart" uri="{C3380CC4-5D6E-409C-BE32-E72D297353CC}">
                  <c16:uniqueId val="{0000002E-9F11-4AEE-B298-C82981C3341C}"/>
                </c:ext>
              </c:extLst>
            </c:dLbl>
            <c:dLbl>
              <c:idx val="47"/>
              <c:layout/>
              <c:tx>
                <c:strRef>
                  <c:f>Somalia!$D$56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{FDBD5242-FEFB-4CF6-A4DA-697718AE2D11}</c15:txfldGUID>
                      <c15:f>Somalia!$D$56</c15:f>
                      <c15:dlblFieldTableCache>
                        <c:ptCount val="1"/>
                      </c15:dlblFieldTableCache>
                    </c15:dlblFTEntry>
                  </c15:dlblFieldTable>
                  <c15:showDataLabelsRange val="0"/>
                </c:ext>
                <c:ext xmlns:c16="http://schemas.microsoft.com/office/drawing/2014/chart" uri="{C3380CC4-5D6E-409C-BE32-E72D297353CC}">
                  <c16:uniqueId val="{0000002F-9F11-4AEE-B298-C82981C3341C}"/>
                </c:ext>
              </c:extLst>
            </c:dLbl>
            <c:dLbl>
              <c:idx val="48"/>
              <c:layout/>
              <c:tx>
                <c:strRef>
                  <c:f>Somalia!$D$57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{C723AE6E-AFCE-4CDE-8BC2-5D6FA3E55082}</c15:txfldGUID>
                      <c15:f>Somalia!$D$57</c15:f>
                      <c15:dlblFieldTableCache>
                        <c:ptCount val="1"/>
                      </c15:dlblFieldTableCache>
                    </c15:dlblFTEntry>
                  </c15:dlblFieldTable>
                  <c15:showDataLabelsRange val="0"/>
                </c:ext>
                <c:ext xmlns:c16="http://schemas.microsoft.com/office/drawing/2014/chart" uri="{C3380CC4-5D6E-409C-BE32-E72D297353CC}">
                  <c16:uniqueId val="{00000030-9F11-4AEE-B298-C82981C3341C}"/>
                </c:ext>
              </c:extLst>
            </c:dLbl>
            <c:dLbl>
              <c:idx val="49"/>
              <c:layout/>
              <c:tx>
                <c:strRef>
                  <c:f>Somalia!$D$58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{A325CF8F-B421-43DA-8E9F-427332A4D04B}</c15:txfldGUID>
                      <c15:f>Somalia!$D$58</c15:f>
                      <c15:dlblFieldTableCache>
                        <c:ptCount val="1"/>
                      </c15:dlblFieldTableCache>
                    </c15:dlblFTEntry>
                  </c15:dlblFieldTable>
                  <c15:showDataLabelsRange val="0"/>
                </c:ext>
                <c:ext xmlns:c16="http://schemas.microsoft.com/office/drawing/2014/chart" uri="{C3380CC4-5D6E-409C-BE32-E72D297353CC}">
                  <c16:uniqueId val="{00000031-9F11-4AEE-B298-C82981C3341C}"/>
                </c:ext>
              </c:extLst>
            </c:dLbl>
            <c:dLbl>
              <c:idx val="50"/>
              <c:layout/>
              <c:tx>
                <c:strRef>
                  <c:f>Somalia!$D$59</c:f>
                  <c:strCache>
                    <c:ptCount val="1"/>
                    <c:pt idx="0">
                      <c:v>2010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{CF6F12C3-DB7A-4281-B927-0AC087FE9A4E}</c15:txfldGUID>
                      <c15:f>Somalia!$D$59</c15:f>
                      <c15:dlblFieldTableCache>
                        <c:ptCount val="1"/>
                        <c:pt idx="0">
                          <c:v>2010</c:v>
                        </c:pt>
                      </c15:dlblFieldTableCache>
                    </c15:dlblFTEntry>
                  </c15:dlblFieldTable>
                  <c15:showDataLabelsRange val="0"/>
                </c:ext>
                <c:ext xmlns:c16="http://schemas.microsoft.com/office/drawing/2014/chart" uri="{C3380CC4-5D6E-409C-BE32-E72D297353CC}">
                  <c16:uniqueId val="{00000032-9F11-4AEE-B298-C82981C3341C}"/>
                </c:ext>
              </c:extLst>
            </c:dLbl>
            <c:dLbl>
              <c:idx val="51"/>
              <c:layout/>
              <c:tx>
                <c:strRef>
                  <c:f>Somalia!$D$60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{6DC85CB5-7BAC-41DE-9069-E51A6119866B}</c15:txfldGUID>
                      <c15:f>Somalia!$D$60</c15:f>
                      <c15:dlblFieldTableCache>
                        <c:ptCount val="1"/>
                      </c15:dlblFieldTableCache>
                    </c15:dlblFTEntry>
                  </c15:dlblFieldTable>
                  <c15:showDataLabelsRange val="0"/>
                </c:ext>
                <c:ext xmlns:c16="http://schemas.microsoft.com/office/drawing/2014/chart" uri="{C3380CC4-5D6E-409C-BE32-E72D297353CC}">
                  <c16:uniqueId val="{00000033-9F11-4AEE-B298-C82981C3341C}"/>
                </c:ext>
              </c:extLst>
            </c:dLbl>
            <c:dLbl>
              <c:idx val="52"/>
              <c:layout/>
              <c:tx>
                <c:strRef>
                  <c:f>Somalia!$D$61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{F16E598C-B663-49BD-8149-2FDF813E1F53}</c15:txfldGUID>
                      <c15:f>Somalia!$D$61</c15:f>
                      <c15:dlblFieldTableCache>
                        <c:ptCount val="1"/>
                      </c15:dlblFieldTableCache>
                    </c15:dlblFTEntry>
                  </c15:dlblFieldTable>
                  <c15:showDataLabelsRange val="0"/>
                </c:ext>
                <c:ext xmlns:c16="http://schemas.microsoft.com/office/drawing/2014/chart" uri="{C3380CC4-5D6E-409C-BE32-E72D297353CC}">
                  <c16:uniqueId val="{00000034-9F11-4AEE-B298-C82981C3341C}"/>
                </c:ext>
              </c:extLst>
            </c:dLbl>
            <c:dLbl>
              <c:idx val="53"/>
              <c:layout/>
              <c:tx>
                <c:strRef>
                  <c:f>Somalia!$D$62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{8808DBC0-1FC0-4078-BB61-F4337989A1C8}</c15:txfldGUID>
                      <c15:f>Somalia!$D$62</c15:f>
                      <c15:dlblFieldTableCache>
                        <c:ptCount val="1"/>
                      </c15:dlblFieldTableCache>
                    </c15:dlblFTEntry>
                  </c15:dlblFieldTable>
                  <c15:showDataLabelsRange val="0"/>
                </c:ext>
                <c:ext xmlns:c16="http://schemas.microsoft.com/office/drawing/2014/chart" uri="{C3380CC4-5D6E-409C-BE32-E72D297353CC}">
                  <c16:uniqueId val="{00000035-9F11-4AEE-B298-C82981C3341C}"/>
                </c:ext>
              </c:extLst>
            </c:dLbl>
            <c:dLbl>
              <c:idx val="54"/>
              <c:layout/>
              <c:tx>
                <c:strRef>
                  <c:f>Somalia!$D$63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{B19B4E68-6F07-40D5-A212-90250F02694D}</c15:txfldGUID>
                      <c15:f>Somalia!$D$63</c15:f>
                      <c15:dlblFieldTableCache>
                        <c:ptCount val="1"/>
                      </c15:dlblFieldTableCache>
                    </c15:dlblFTEntry>
                  </c15:dlblFieldTable>
                  <c15:showDataLabelsRange val="0"/>
                </c:ext>
                <c:ext xmlns:c16="http://schemas.microsoft.com/office/drawing/2014/chart" uri="{C3380CC4-5D6E-409C-BE32-E72D297353CC}">
                  <c16:uniqueId val="{00000036-9F11-4AEE-B298-C82981C3341C}"/>
                </c:ext>
              </c:extLst>
            </c:dLbl>
            <c:dLbl>
              <c:idx val="55"/>
              <c:layout/>
              <c:tx>
                <c:strRef>
                  <c:f>Somalia!$D$64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{E33C6A9E-EABA-41D4-80BC-0023D6A78BF2}</c15:txfldGUID>
                      <c15:f>Somalia!$D$64</c15:f>
                      <c15:dlblFieldTableCache>
                        <c:ptCount val="1"/>
                      </c15:dlblFieldTableCache>
                    </c15:dlblFTEntry>
                  </c15:dlblFieldTable>
                  <c15:showDataLabelsRange val="0"/>
                </c:ext>
                <c:ext xmlns:c16="http://schemas.microsoft.com/office/drawing/2014/chart" uri="{C3380CC4-5D6E-409C-BE32-E72D297353CC}">
                  <c16:uniqueId val="{00000037-9F11-4AEE-B298-C82981C3341C}"/>
                </c:ext>
              </c:extLst>
            </c:dLbl>
            <c:dLbl>
              <c:idx val="56"/>
              <c:layout/>
              <c:tx>
                <c:strRef>
                  <c:f>Somalia!$D$65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{968155FF-69C1-44BE-88E8-EBDB7A202E13}</c15:txfldGUID>
                      <c15:f>Somalia!$D$65</c15:f>
                      <c15:dlblFieldTableCache>
                        <c:ptCount val="1"/>
                      </c15:dlblFieldTableCache>
                    </c15:dlblFTEntry>
                  </c15:dlblFieldTable>
                  <c15:showDataLabelsRange val="0"/>
                </c:ext>
                <c:ext xmlns:c16="http://schemas.microsoft.com/office/drawing/2014/chart" uri="{C3380CC4-5D6E-409C-BE32-E72D297353CC}">
                  <c16:uniqueId val="{00000038-9F11-4AEE-B298-C82981C3341C}"/>
                </c:ext>
              </c:extLst>
            </c:dLbl>
            <c:dLbl>
              <c:idx val="57"/>
              <c:layout/>
              <c:tx>
                <c:strRef>
                  <c:f>Somalia!$D$66</c:f>
                  <c:strCache>
                    <c:ptCount val="1"/>
                    <c:pt idx="0">
                      <c:v>2017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{DEFC461C-14E6-421D-805D-25FD38693CFE}</c15:txfldGUID>
                      <c15:f>Somalia!$D$66</c15:f>
                      <c15:dlblFieldTableCache>
                        <c:ptCount val="1"/>
                        <c:pt idx="0">
                          <c:v>2017</c:v>
                        </c:pt>
                      </c15:dlblFieldTableCache>
                    </c15:dlblFTEntry>
                  </c15:dlblFieldTable>
                  <c15:showDataLabelsRange val="0"/>
                </c:ext>
                <c:ext xmlns:c16="http://schemas.microsoft.com/office/drawing/2014/chart" uri="{C3380CC4-5D6E-409C-BE32-E72D297353CC}">
                  <c16:uniqueId val="{00000039-9F11-4AEE-B298-C82981C3341C}"/>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Somalia!$B$9:$B$66</c:f>
              <c:numCache>
                <c:formatCode>0.00</c:formatCode>
                <c:ptCount val="58"/>
                <c:pt idx="0">
                  <c:v>1.9999999999997797E-3</c:v>
                </c:pt>
                <c:pt idx="1">
                  <c:v>2.4999999999999467E-3</c:v>
                </c:pt>
                <c:pt idx="2">
                  <c:v>3.0000000000001137E-3</c:v>
                </c:pt>
                <c:pt idx="3">
                  <c:v>3.0000000000001137E-3</c:v>
                </c:pt>
                <c:pt idx="4">
                  <c:v>1.5000000000000568E-3</c:v>
                </c:pt>
                <c:pt idx="5">
                  <c:v>-2.0000000000002238E-3</c:v>
                </c:pt>
                <c:pt idx="6">
                  <c:v>-6.4999999999999503E-3</c:v>
                </c:pt>
                <c:pt idx="7">
                  <c:v>-1.2499999999999734E-2</c:v>
                </c:pt>
                <c:pt idx="8">
                  <c:v>-1.9500000000000295E-2</c:v>
                </c:pt>
                <c:pt idx="9">
                  <c:v>-2.4999999999999911E-2</c:v>
                </c:pt>
                <c:pt idx="10">
                  <c:v>-2.8999999999999915E-2</c:v>
                </c:pt>
                <c:pt idx="11">
                  <c:v>-3.2000000000000028E-2</c:v>
                </c:pt>
                <c:pt idx="12">
                  <c:v>-3.2499999999999751E-2</c:v>
                </c:pt>
                <c:pt idx="13">
                  <c:v>-3.0499999999999972E-2</c:v>
                </c:pt>
                <c:pt idx="14">
                  <c:v>-2.6499999999999968E-2</c:v>
                </c:pt>
                <c:pt idx="15">
                  <c:v>-2.0500000000000185E-2</c:v>
                </c:pt>
                <c:pt idx="16">
                  <c:v>-1.4000000000000234E-2</c:v>
                </c:pt>
                <c:pt idx="17">
                  <c:v>-8.0000000000000071E-3</c:v>
                </c:pt>
                <c:pt idx="18">
                  <c:v>-9.9999999999988987E-4</c:v>
                </c:pt>
                <c:pt idx="19">
                  <c:v>6.4999999999999503E-3</c:v>
                </c:pt>
                <c:pt idx="20">
                  <c:v>1.3500000000000068E-2</c:v>
                </c:pt>
                <c:pt idx="21">
                  <c:v>2.0000000000000018E-2</c:v>
                </c:pt>
                <c:pt idx="22">
                  <c:v>2.4999999999999911E-2</c:v>
                </c:pt>
                <c:pt idx="23">
                  <c:v>2.9500000000000082E-2</c:v>
                </c:pt>
                <c:pt idx="24">
                  <c:v>3.4499999999999975E-2</c:v>
                </c:pt>
                <c:pt idx="25">
                  <c:v>3.9000000000000146E-2</c:v>
                </c:pt>
                <c:pt idx="26">
                  <c:v>4.4000000000000039E-2</c:v>
                </c:pt>
                <c:pt idx="27">
                  <c:v>4.8999999999999932E-2</c:v>
                </c:pt>
                <c:pt idx="28">
                  <c:v>5.2000000000000046E-2</c:v>
                </c:pt>
                <c:pt idx="29">
                  <c:v>5.4499999999999993E-2</c:v>
                </c:pt>
                <c:pt idx="30">
                  <c:v>5.6499999999999773E-2</c:v>
                </c:pt>
                <c:pt idx="31">
                  <c:v>5.699999999999994E-2</c:v>
                </c:pt>
                <c:pt idx="32">
                  <c:v>5.600000000000005E-2</c:v>
                </c:pt>
                <c:pt idx="33">
                  <c:v>5.1499999999999879E-2</c:v>
                </c:pt>
                <c:pt idx="34">
                  <c:v>4.3499999999999872E-2</c:v>
                </c:pt>
                <c:pt idx="35">
                  <c:v>3.2500000000000195E-2</c:v>
                </c:pt>
                <c:pt idx="36">
                  <c:v>1.8000000000000238E-2</c:v>
                </c:pt>
                <c:pt idx="37">
                  <c:v>1.9999999999997797E-3</c:v>
                </c:pt>
                <c:pt idx="38">
                  <c:v>-1.4499999999999957E-2</c:v>
                </c:pt>
                <c:pt idx="39">
                  <c:v>-2.9999999999999805E-2</c:v>
                </c:pt>
                <c:pt idx="40">
                  <c:v>-4.3499999999999872E-2</c:v>
                </c:pt>
                <c:pt idx="41">
                  <c:v>-5.500000000000016E-2</c:v>
                </c:pt>
                <c:pt idx="42">
                  <c:v>-6.25E-2</c:v>
                </c:pt>
                <c:pt idx="43">
                  <c:v>-6.7499999999999893E-2</c:v>
                </c:pt>
                <c:pt idx="44">
                  <c:v>-7.1500000000000341E-2</c:v>
                </c:pt>
                <c:pt idx="45">
                  <c:v>-7.5499999999999901E-2</c:v>
                </c:pt>
                <c:pt idx="46">
                  <c:v>-8.0499999999999794E-2</c:v>
                </c:pt>
                <c:pt idx="47">
                  <c:v>-8.5500000000000131E-2</c:v>
                </c:pt>
                <c:pt idx="48">
                  <c:v>-9.0500000000000025E-2</c:v>
                </c:pt>
                <c:pt idx="49">
                  <c:v>-9.5000000000000195E-2</c:v>
                </c:pt>
                <c:pt idx="50">
                  <c:v>-9.8500000000000032E-2</c:v>
                </c:pt>
                <c:pt idx="51">
                  <c:v>-0.10049999999999981</c:v>
                </c:pt>
                <c:pt idx="52">
                  <c:v>-0.10099999999999998</c:v>
                </c:pt>
                <c:pt idx="53">
                  <c:v>-0.10049999999999981</c:v>
                </c:pt>
                <c:pt idx="54">
                  <c:v>-9.9499999999999922E-2</c:v>
                </c:pt>
                <c:pt idx="55">
                  <c:v>-9.8500000000000032E-2</c:v>
                </c:pt>
                <c:pt idx="56">
                  <c:v>-9.6999999999999975E-2</c:v>
                </c:pt>
                <c:pt idx="57">
                  <c:v>-9.6000000000000085E-2</c:v>
                </c:pt>
              </c:numCache>
            </c:numRef>
          </c:xVal>
          <c:yVal>
            <c:numRef>
              <c:f>Somalia!$C$9:$C$66</c:f>
              <c:numCache>
                <c:formatCode>0.000_);[Red]\(0.000\)</c:formatCode>
                <c:ptCount val="58"/>
                <c:pt idx="0">
                  <c:v>7.25</c:v>
                </c:pt>
                <c:pt idx="1">
                  <c:v>7.2519999999999998</c:v>
                </c:pt>
                <c:pt idx="2">
                  <c:v>7.2549999999999999</c:v>
                </c:pt>
                <c:pt idx="3">
                  <c:v>7.258</c:v>
                </c:pt>
                <c:pt idx="4">
                  <c:v>7.2610000000000001</c:v>
                </c:pt>
                <c:pt idx="5">
                  <c:v>7.2610000000000001</c:v>
                </c:pt>
                <c:pt idx="6">
                  <c:v>7.2569999999999997</c:v>
                </c:pt>
                <c:pt idx="7">
                  <c:v>7.2480000000000002</c:v>
                </c:pt>
                <c:pt idx="8">
                  <c:v>7.2320000000000002</c:v>
                </c:pt>
                <c:pt idx="9">
                  <c:v>7.2089999999999996</c:v>
                </c:pt>
                <c:pt idx="10">
                  <c:v>7.1820000000000004</c:v>
                </c:pt>
                <c:pt idx="11">
                  <c:v>7.1509999999999998</c:v>
                </c:pt>
                <c:pt idx="12">
                  <c:v>7.1180000000000003</c:v>
                </c:pt>
                <c:pt idx="13">
                  <c:v>7.0860000000000003</c:v>
                </c:pt>
                <c:pt idx="14">
                  <c:v>7.0570000000000004</c:v>
                </c:pt>
                <c:pt idx="15">
                  <c:v>7.0330000000000004</c:v>
                </c:pt>
                <c:pt idx="16">
                  <c:v>7.016</c:v>
                </c:pt>
                <c:pt idx="17">
                  <c:v>7.0049999999999999</c:v>
                </c:pt>
                <c:pt idx="18">
                  <c:v>7</c:v>
                </c:pt>
                <c:pt idx="19">
                  <c:v>7.0030000000000001</c:v>
                </c:pt>
                <c:pt idx="20">
                  <c:v>7.0129999999999999</c:v>
                </c:pt>
                <c:pt idx="21">
                  <c:v>7.03</c:v>
                </c:pt>
                <c:pt idx="22">
                  <c:v>7.0529999999999999</c:v>
                </c:pt>
                <c:pt idx="23">
                  <c:v>7.08</c:v>
                </c:pt>
                <c:pt idx="24">
                  <c:v>7.1120000000000001</c:v>
                </c:pt>
                <c:pt idx="25">
                  <c:v>7.149</c:v>
                </c:pt>
                <c:pt idx="26">
                  <c:v>7.19</c:v>
                </c:pt>
                <c:pt idx="27">
                  <c:v>7.2370000000000001</c:v>
                </c:pt>
                <c:pt idx="28">
                  <c:v>7.2880000000000003</c:v>
                </c:pt>
                <c:pt idx="29">
                  <c:v>7.3410000000000002</c:v>
                </c:pt>
                <c:pt idx="30">
                  <c:v>7.3970000000000002</c:v>
                </c:pt>
                <c:pt idx="31">
                  <c:v>7.4539999999999997</c:v>
                </c:pt>
                <c:pt idx="32">
                  <c:v>7.5110000000000001</c:v>
                </c:pt>
                <c:pt idx="33">
                  <c:v>7.5659999999999998</c:v>
                </c:pt>
                <c:pt idx="34">
                  <c:v>7.6139999999999999</c:v>
                </c:pt>
                <c:pt idx="35">
                  <c:v>7.6529999999999996</c:v>
                </c:pt>
                <c:pt idx="36">
                  <c:v>7.6790000000000003</c:v>
                </c:pt>
                <c:pt idx="37">
                  <c:v>7.6890000000000001</c:v>
                </c:pt>
                <c:pt idx="38">
                  <c:v>7.6829999999999998</c:v>
                </c:pt>
                <c:pt idx="39">
                  <c:v>7.66</c:v>
                </c:pt>
                <c:pt idx="40">
                  <c:v>7.6230000000000002</c:v>
                </c:pt>
                <c:pt idx="41">
                  <c:v>7.5730000000000004</c:v>
                </c:pt>
                <c:pt idx="42">
                  <c:v>7.5129999999999999</c:v>
                </c:pt>
                <c:pt idx="43">
                  <c:v>7.4480000000000004</c:v>
                </c:pt>
                <c:pt idx="44">
                  <c:v>7.3780000000000001</c:v>
                </c:pt>
                <c:pt idx="45">
                  <c:v>7.3049999999999997</c:v>
                </c:pt>
                <c:pt idx="46">
                  <c:v>7.2270000000000003</c:v>
                </c:pt>
                <c:pt idx="47">
                  <c:v>7.1440000000000001</c:v>
                </c:pt>
                <c:pt idx="48">
                  <c:v>7.056</c:v>
                </c:pt>
                <c:pt idx="49">
                  <c:v>6.9630000000000001</c:v>
                </c:pt>
                <c:pt idx="50">
                  <c:v>6.8659999999999997</c:v>
                </c:pt>
                <c:pt idx="51">
                  <c:v>6.766</c:v>
                </c:pt>
                <c:pt idx="52">
                  <c:v>6.665</c:v>
                </c:pt>
                <c:pt idx="53">
                  <c:v>6.5640000000000001</c:v>
                </c:pt>
                <c:pt idx="54">
                  <c:v>6.4640000000000004</c:v>
                </c:pt>
                <c:pt idx="55">
                  <c:v>6.3650000000000002</c:v>
                </c:pt>
                <c:pt idx="56">
                  <c:v>6.2670000000000003</c:v>
                </c:pt>
                <c:pt idx="57">
                  <c:v>6.1710000000000003</c:v>
                </c:pt>
              </c:numCache>
            </c:numRef>
          </c:yVal>
          <c:smooth val="1"/>
          <c:extLst>
            <c:ext xmlns:c16="http://schemas.microsoft.com/office/drawing/2014/chart" uri="{C3380CC4-5D6E-409C-BE32-E72D297353CC}">
              <c16:uniqueId val="{00000079-9F11-4AEE-B298-C82981C3341C}"/>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(children per woman)</a:t>
                </a:r>
                <a:endParaRPr lang="zh-CN" altLang="zh-CN" sz="1200">
                  <a:effectLst/>
                </a:endParaRPr>
              </a:p>
            </c:rich>
          </c:tx>
          <c:layout>
            <c:manualLayout>
              <c:xMode val="edge"/>
              <c:yMode val="edge"/>
              <c:x val="0.2192345612515339"/>
              <c:y val="0.89333368202091779"/>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6"/>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Somalia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Democratic Republic of the Congo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Congo!$D$9</c:f>
                  <c:strCache>
                    <c:ptCount val="1"/>
                    <c:pt idx="0">
                      <c:v>1960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{D8B2A411-1EB5-4FBB-B34B-BEB9F37717C8}</c15:txfldGUID>
                      <c15:f>Congo!$D$9</c15:f>
                      <c15:dlblFieldTableCache>
                        <c:ptCount val="1"/>
                        <c:pt idx="0">
                          <c:v>1960</c:v>
                        </c:pt>
                      </c15:dlblFieldTableCache>
                    </c15:dlblFTEntry>
                  </c15:dlblFieldTable>
                  <c15:showDataLabelsRange val="0"/>
                </c:ext>
                <c:ext xmlns:c16="http://schemas.microsoft.com/office/drawing/2014/chart" uri="{C3380CC4-5D6E-409C-BE32-E72D297353CC}">
                  <c16:uniqueId val="{00000000-FEF5-40A4-A5CF-C063A3FF38CA}"/>
                </c:ext>
              </c:extLst>
            </c:dLbl>
            <c:dLbl>
              <c:idx val="1"/>
              <c:layout/>
              <c:tx>
                <c:strRef>
                  <c:f>Congo!$D$10</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{724EE3ED-DCB6-42CD-814F-7E0B375F41A0}</c15:txfldGUID>
                      <c15:f>Congo!$D$10</c15:f>
                      <c15:dlblFieldTableCache>
                        <c:ptCount val="1"/>
                      </c15:dlblFieldTableCache>
                    </c15:dlblFTEntry>
                  </c15:dlblFieldTable>
                  <c15:showDataLabelsRange val="0"/>
                </c:ext>
                <c:ext xmlns:c16="http://schemas.microsoft.com/office/drawing/2014/chart" uri="{C3380CC4-5D6E-409C-BE32-E72D297353CC}">
                  <c16:uniqueId val="{00000001-FEF5-40A4-A5CF-C063A3FF38CA}"/>
                </c:ext>
              </c:extLst>
            </c:dLbl>
            <c:dLbl>
              <c:idx val="2"/>
              <c:layout/>
              <c:tx>
                <c:strRef>
                  <c:f>Congo!$D$11</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{5A4353D4-FE07-439C-B611-F192C5983D94}</c15:txfldGUID>
                      <c15:f>Congo!$D$11</c15:f>
                      <c15:dlblFieldTableCache>
                        <c:ptCount val="1"/>
                      </c15:dlblFieldTableCache>
                    </c15:dlblFTEntry>
                  </c15:dlblFieldTable>
                  <c15:showDataLabelsRange val="0"/>
                </c:ext>
                <c:ext xmlns:c16="http://schemas.microsoft.com/office/drawing/2014/chart" uri="{C3380CC4-5D6E-409C-BE32-E72D297353CC}">
                  <c16:uniqueId val="{00000002-FEF5-40A4-A5CF-C063A3FF38CA}"/>
                </c:ext>
              </c:extLst>
            </c:dLbl>
            <c:dLbl>
              <c:idx val="3"/>
              <c:layout/>
              <c:tx>
                <c:strRef>
                  <c:f>Congo!$D$12</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{0B49AA0B-A141-49DE-9EB9-4362D1A85710}</c15:txfldGUID>
                      <c15:f>Congo!$D$12</c15:f>
                      <c15:dlblFieldTableCache>
                        <c:ptCount val="1"/>
                      </c15:dlblFieldTableCache>
                    </c15:dlblFTEntry>
                  </c15:dlblFieldTable>
                  <c15:showDataLabelsRange val="0"/>
                </c:ext>
                <c:ext xmlns:c16="http://schemas.microsoft.com/office/drawing/2014/chart" uri="{C3380CC4-5D6E-409C-BE32-E72D297353CC}">
                  <c16:uniqueId val="{00000003-FEF5-40A4-A5CF-C063A3FF38CA}"/>
                </c:ext>
              </c:extLst>
            </c:dLbl>
            <c:dLbl>
              <c:idx val="4"/>
              <c:layout/>
              <c:tx>
                <c:strRef>
                  <c:f>Congo!$D$13</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{BA5F1FFE-092E-49B2-B351-01606A1F60F9}</c15:txfldGUID>
                      <c15:f>Congo!$D$13</c15:f>
                      <c15:dlblFieldTableCache>
                        <c:ptCount val="1"/>
                      </c15:dlblFieldTableCache>
                    </c15:dlblFTEntry>
                  </c15:dlblFieldTable>
                  <c15:showDataLabelsRange val="0"/>
                </c:ext>
                <c:ext xmlns:c16="http://schemas.microsoft.com/office/drawing/2014/chart" uri="{C3380CC4-5D6E-409C-BE32-E72D297353CC}">
                  <c16:uniqueId val="{00000004-FEF5-40A4-A5CF-C063A3FF38CA}"/>
                </c:ext>
              </c:extLst>
            </c:dLbl>
            <c:dLbl>
              <c:idx val="5"/>
              <c:layout/>
              <c:tx>
                <c:strRef>
                  <c:f>Congo!$D$14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{EBEDA043-BCE9-44BE-B7CD-D0565673A547}</c15:txfldGUID>
                      <c15:f>Congo!$D$14</c15:f>
                      <c15:dlblFieldTableCache>
                        <c:ptCount val="1"/>
                      </c15:dlblFieldTableCache>
                    </c15:dlblFTEntry>
                  </c15:dlblFieldTable>
                  <c15:showDataLabelsRange val="0"/>
                </c:ext>
                <c:ext xmlns:c16="http://schemas.microsoft.com/office/drawing/2014/chart" uri="{C3380CC4-5D6E-409C-BE32-E72D297353CC}">
                  <c16:uniqueId val="{00000005-FEF5-40A4-A5CF-C063A3FF38CA}"/>
                </c:ext>
              </c:extLst>
            </c:dLbl>
            <c:dLbl>
              <c:idx val="6"/>
              <c:layout/>
              <c:tx>
                <c:strRef>
                  <c:f>Congo!$D$15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{CA67EACF-C204-461A-ACC8-C68F4D0F5B9B}</c15:txfldGUID>
                      <c15:f>Congo!$D$15</c15:f>
                      <c15:dlblFieldTableCache>
                        <c:ptCount val="1"/>
                      </c15:dlblFieldTableCache>
                    </c15:dlblFTEntry>
                  </c15:dlblFieldTable>
                  <c15:showDataLabelsRange val="0"/>
                </c:ext>
                <c:ext xmlns:c16="http://schemas.microsoft.com/office/drawing/2014/chart" uri="{C3380CC4-5D6E-409C-BE32-E72D297353CC}">
                  <c16:uniqueId val="{00000006-FEF5-40A4-A5CF-C063A3FF38CA}"/>
                </c:ext>
              </c:extLst>
            </c:dLbl>
            <c:dLbl>
              <c:idx val="7"/>
              <c:layout/>
              <c:tx>
                <c:strRef>
                  <c:f>Congo!$D$16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{254F0F0E-6C3A-427E-AA5A-2B6E391DD629}</c15:txfldGUID>
                      <c15:f>Congo!$D$16</c15:f>
                      <c15:dlblFieldTableCache>
                        <c:ptCount val="1"/>
                      </c15:dlblFieldTableCache>
                    </c15:dlblFTEntry>
                  </c15:dlblFieldTable>
                  <c15:showDataLabelsRange val="0"/>
                </c:ext>
                <c:ext xmlns:c16="http://schemas.microsoft.com/office/drawing/2014/chart" uri="{C3380CC4-5D6E-409C-BE32-E72D297353CC}">
                  <c16:uniqueId val="{00000007-FEF5-40A4-A5CF-C063A3FF38CA}"/>
                </c:ext>
              </c:extLst>
            </c:dLbl>
            <c:dLbl>
              <c:idx val="8"/>
              <c:layout/>
              <c:tx>
                <c:strRef>
                  <c:f>Congo!$D$17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{FFEC1553-B34B-41AD-A6E1-995A29473417}</c15:txfldGUID>
                      <c15:f>Congo!$D$17</c15:f>
                      <c15:dlblFieldTableCache>
                        <c:ptCount val="1"/>
                      </c15:dlblFieldTableCache>
                    </c15:dlblFTEntry>
                  </c15:dlblFieldTable>
                  <c15:showDataLabelsRange val="0"/>
                </c:ext>
                <c:ext xmlns:c16="http://schemas.microsoft.com/office/drawing/2014/chart" uri="{C3380CC4-5D6E-409C-BE32-E72D297353CC}">
                  <c16:uniqueId val="{00000008-FEF5-40A4-A5CF-C063A3FF38CA}"/>
                </c:ext>
              </c:extLst>
            </c:dLbl>
            <c:dLbl>
              <c:idx val="9"/>
              <c:layout/>
              <c:tx>
                <c:strRef>
                  <c:f>Congo!$D$18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{43653C52-BD9F-4028-B40E-D74BDEC90E4A}</c15:txfldGUID>
                      <c15:f>Congo!$D$18</c15:f>
                      <c15:dlblFieldTableCache>
                        <c:ptCount val="1"/>
                      </c15:dlblFieldTableCache>
                    </c15:dlblFTEntry>
                  </c15:dlblFieldTable>
                  <c15:showDataLabelsRange val="0"/>
                </c:ext>
                <c:ext xmlns:c16="http://schemas.microsoft.com/office/drawing/2014/chart" uri="{C3380CC4-5D6E-409C-BE32-E72D297353CC}">
                  <c16:uniqueId val="{00000009-FEF5-40A4-A5CF-C063A3FF38CA}"/>
                </c:ext>
              </c:extLst>
            </c:dLbl>
            <c:dLbl>
              <c:idx val="10"/>
              <c:layout/>
              <c:tx>
                <c:strRef>
                  <c:f>Congo!$D$19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{9267D306-388D-42BE-B2D2-8C0C83C039B6}</c15:txfldGUID>
                      <c15:f>Congo!$D$19</c15:f>
                      <c15:dlblFieldTableCache>
                        <c:ptCount val="1"/>
                      </c15:dlblFieldTableCache>
                    </c15:dlblFTEntry>
                  </c15:dlblFieldTable>
                  <c15:showDataLabelsRange val="0"/>
                </c:ext>
                <c:ext xmlns:c16="http://schemas.microsoft.com/office/drawing/2014/chart" uri="{C3380CC4-5D6E-409C-BE32-E72D297353CC}">
                  <c16:uniqueId val="{0000000A-FEF5-40A4-A5CF-C063A3FF38CA}"/>
                </c:ext>
              </c:extLst>
            </c:dLbl>
            <c:dLbl>
              <c:idx val="11"/>
              <c:layout/>
              <c:tx>
                <c:strRef>
                  <c:f>Congo!$D$20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{1CE231DA-F6E7-40E1-9C74-2FE8B3F134BC}</c15:txfldGUID>
                      <c15:f>Congo!$D$20</c15:f>
                      <c15:dlblFieldTableCache>
                        <c:ptCount val="1"/>
                      </c15:dlblFieldTableCache>
                    </c15:dlblFTEntry>
                  </c15:dlblFieldTable>
                  <c15:showDataLabelsRange val="0"/>
                </c:ext>
                <c:ext xmlns:c16="http://schemas.microsoft.com/office/drawing/2014/chart" uri="{C3380CC4-5D6E-409C-BE32-E72D297353CC}">
                  <c16:uniqueId val="{0000000B-FEF5-40A4-A5CF-C063A3FF38CA}"/>
                </c:ext>
              </c:extLst>
            </c:dLbl>
            <c:dLbl>
              <c:idx val="12"/>
              <c:layout/>
              <c:tx>
                <c:strRef>
                  <c:f>Congo!$D$21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{5BE4E3B8-0F19-42D0-8E77-369494D8AA69}</c15:txfldGUID>
                      <c15:f>Congo!$D$21</c15:f>
                      <c15:dlblFieldTableCache>
                        <c:ptCount val="1"/>
                      </c15:dlblFieldTableCache>
                    </c15:dlblFTEntry>
                  </c15:dlblFieldTable>
                  <c15:showDataLabelsRange val="0"/>
                </c:ext>
                <c:ext xmlns:c16="http://schemas.microsoft.com/office/drawing/2014/chart" uri="{C3380CC4-5D6E-409C-BE32-E72D297353CC}">
                  <c16:uniqueId val="{0000000C-FEF5-40A4-A5CF-C063A3FF38CA}"/>
                </c:ext>
              </c:extLst>
            </c:dLbl>
            <c:dLbl>
              <c:idx val="13"/>
              <c:layout/>
              <c:tx>
                <c:strRef>
                  <c:f>Congo!$D$22</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{A7CEE3ED-1BDB-4B96-BF1F-468010D23D2A}</c15:txfldGUID>
                      <c15:f>Congo!$D$22</c15:f>
                      <c15:dlblFieldTableCache>
                        <c:ptCount val="1"/>
                      </c15:dlblFieldTableCache>
                    </c15:dlblFTEntry>
                  </c15:dlblFieldTable>
                  <c15:showDataLabelsRange val="0"/>
                </c:ext>
                <c:ext xmlns:c16="http://schemas.microsoft.com/office/drawing/2014/chart" uri="{C3380CC4-5D6E-409C-BE32-E72D297353CC}">
                  <c16:uniqueId val="{0000000D-FEF5-40A4-A5CF-C063A3FF38CA}"/>
                </c:ext>
              </c:extLst>
            </c:dLbl>
            <c:dLbl>
              <c:idx val="14"/>
              <c:layout/>
              <c:tx>
                <c:strRef>
                  <c:f>Congo!$D$23</c:f>
                  <c:strCache>
                    <c:ptCount val="1"/>
                    <c:pt idx="0">
                      <c:v>1974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{9B05D489-8293-479D-8094-6CB411A526A9}</c15:txfldGUID>
                      <c15:f>Congo!$D$23</c15:f>
                      <c15:dlblFieldTableCache>
                        <c:ptCount val="1"/>
                        <c:pt idx="0">
                          <c:v>1974</c:v>
                        </c:pt>
                      </c15:dlblFieldTableCache>
                    </c15:dlblFTEntry>
                  </c15:dlblFieldTable>
                  <c15:showDataLabelsRange val="0"/>
                </c:ext>
                <c:ext xmlns:c16="http://schemas.microsoft.com/office/drawing/2014/chart" uri="{C3380CC4-5D6E-409C-BE32-E72D297353CC}">
                  <c16:uniqueId val="{0000000E-FEF5-40A4-A5CF-C063A3FF38CA}"/>
                </c:ext>
              </c:extLst>
            </c:dLbl>
            <c:dLbl>
              <c:idx val="15"/>
              <c:layout/>
              <c:tx>
                <c:strRef>
                  <c:f>Congo!$D$24</c:f>
                  <c:strCache>
                    <c:ptCount val="1"/>
                    <c:pt idx="0">
                      <c:v>1975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{21E30AC1-F412-4DD3-9A71-6FE192C2325A}</c15:txfldGUID>
                      <c15:f>Congo!$D$24</c15:f>
                      <c15:dlblFieldTableCache>
                        <c:ptCount val="1"/>
                        <c:pt idx="0">
                          <c:v>1975</c:v>
                        </c:pt>
                      </c15:dlblFieldTableCache>
                    </c15:dlblFTEntry>
                  </c15:dlblFieldTable>
                  <c15:showDataLabelsRange val="0"/>
                </c:ext>
                <c:ext xmlns:c16="http://schemas.microsoft.com/office/drawing/2014/chart" uri="{C3380CC4-5D6E-409C-BE32-E72D297353CC}">
                  <c16:uniqueId val="{0000000F-FEF5-40A4-A5CF-C063A3FF38CA}"/>
                </c:ext>
              </c:extLst>
            </c:dLbl>
            <c:dLbl>
              <c:idx val="16"/>
              <c:layout/>
              <c:tx>
                <c:strRef>
                  <c:f>Congo!$D$25</c:f>
                  <c:strCache>
                    <c:ptCount val="1"/>
                    <c:pt idx="0">
                      <c:v>1976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{C5A4DA1E-C074-4CD2-966B-6326E9E7E1B6}</c15:txfldGUID>
                      <c15:f>Congo!$D$25</c15:f>
                      <c15:dlblFieldTableCache>
                        <c:ptCount val="1"/>
                        <c:pt idx="0">
                          <c:v>1976</c:v>
                        </c:pt>
                      </c15:dlblFieldTableCache>
                    </c15:dlblFTEntry>
                  </c15:dlblFieldTable>
                  <c15:showDataLabelsRange val="0"/>
                </c:ext>
                <c:ext xmlns:c16="http://schemas.microsoft.com/office/drawing/2014/chart" uri="{C3380CC4-5D6E-409C-BE32-E72D297353CC}">
                  <c16:uniqueId val="{00000010-FEF5-40A4-A5CF-C063A3FF38CA}"/>
                </c:ext>
              </c:extLst>
            </c:dLbl>
            <c:dLbl>
              <c:idx val="17"/>
              <c:layout/>
              <c:tx>
                <c:strRef>
                  <c:f>Congo!$D$26</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{4B10DD0B-F6CB-4D13-8F03-B20E2856E7C8}</c15:txfldGUID>
                      <c15:f>Congo!$D$26</c15:f>
                      <c15:dlblFieldTableCache>
                        <c:ptCount val="1"/>
                      </c15:dlblFieldTableCache>
                    </c15:dlblFTEntry>
                  </c15:dlblFieldTable>
                  <c15:showDataLabelsRange val="0"/>
                </c:ext>
                <c:ext xmlns:c16="http://schemas.microsoft.com/office/drawing/2014/chart" uri="{C3380CC4-5D6E-409C-BE32-E72D297353CC}">
                  <c16:uniqueId val="{00000011-FEF5-40A4-A5CF-C063A3FF38CA}"/>
                </c:ext>
              </c:extLst>
            </c:dLbl>
            <c:dLbl>
              <c:idx val="18"/>
              <c:layout/>
              <c:tx>
                <c:strRef>
                  <c:f>Congo!$D$27</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{0AA42B44-9D71-4807-9686-CD6D2301C156}</c15:txfldGUID>
                      <c15:f>Congo!$D$27</c15:f>
                      <c15:dlblFieldTableCache>
                        <c:ptCount val="1"/>
                      </c15:dlblFieldTableCache>
                    </c15:dlblFTEntry>
                  </c15:dlblFieldTable>
                  <c15:showDataLabelsRange val="0"/>
                </c:ext>
                <c:ext xmlns:c16="http://schemas.microsoft.com/office/drawing/2014/chart" uri="{C3380CC4-5D6E-409C-BE32-E72D297353CC}">
                  <c16:uniqueId val="{00000012-FEF5-40A4-A5CF-C063A3FF38CA}"/>
                </c:ext>
              </c:extLst>
            </c:dLbl>
            <c:dLbl>
              <c:idx val="19"/>
              <c:layout/>
              <c:tx>
                <c:strRef>
                  <c:f>Congo!$D$28</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{B2336808-D366-48AC-85B0-096009F113DD}</c15:txfldGUID>
                      <c15:f>Congo!$D$28</c15:f>
                      <c15:dlblFieldTableCache>
                        <c:ptCount val="1"/>
                      </c15:dlblFieldTableCache>
                    </c15:dlblFTEntry>
                  </c15:dlblFieldTable>
                  <c15:showDataLabelsRange val="0"/>
                </c:ext>
                <c:ext xmlns:c16="http://schemas.microsoft.com/office/drawing/2014/chart" uri="{C3380CC4-5D6E-409C-BE32-E72D297353CC}">
                  <c16:uniqueId val="{00000013-FEF5-40A4-A5CF-C063A3FF38CA}"/>
                </c:ext>
              </c:extLst>
            </c:dLbl>
            <c:dLbl>
              <c:idx val="20"/>
              <c:layout/>
              <c:tx>
                <c:strRef>
                  <c:f>Congo!$D$29</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{9BA49EA7-C292-4523-8954-745AB987B48F}</c15:txfldGUID>
                      <c15:f>Congo!$D$29</c15:f>
                      <c15:dlblFieldTableCache>
                        <c:ptCount val="1"/>
                      </c15:dlblFieldTableCache>
                    </c15:dlblFTEntry>
                  </c15:dlblFieldTable>
                  <c15:showDataLabelsRange val="0"/>
                </c:ext>
                <c:ext xmlns:c16="http://schemas.microsoft.com/office/drawing/2014/chart" uri="{C3380CC4-5D6E-409C-BE32-E72D297353CC}">
                  <c16:uniqueId val="{00000014-FEF5-40A4-A5CF-C063A3FF38CA}"/>
                </c:ext>
              </c:extLst>
            </c:dLbl>
            <c:dLbl>
              <c:idx val="21"/>
              <c:layout/>
              <c:tx>
                <c:strRef>
                  <c:f>Congo!$D$30</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{156DA139-7739-45F6-96EB-3597F2CEFF8B}</c15:txfldGUID>
                      <c15:f>Congo!$D$30</c15:f>
                      <c15:dlblFieldTableCache>
                        <c:ptCount val="1"/>
                      </c15:dlblFieldTableCache>
                    </c15:dlblFTEntry>
                  </c15:dlblFieldTable>
                  <c15:showDataLabelsRange val="0"/>
                </c:ext>
                <c:ext xmlns:c16="http://schemas.microsoft.com/office/drawing/2014/chart" uri="{C3380CC4-5D6E-409C-BE32-E72D297353CC}">
                  <c16:uniqueId val="{00000015-FEF5-40A4-A5CF-C063A3FF38CA}"/>
                </c:ext>
              </c:extLst>
            </c:dLbl>
            <c:dLbl>
              <c:idx val="22"/>
              <c:layout/>
              <c:tx>
                <c:strRef>
                  <c:f>Congo!$D$31</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{FCA16DCC-5D56-4B8F-99B7-056A8F86561D}</c15:txfldGUID>
                      <c15:f>Congo!$D$31</c15:f>
                      <c15:dlblFieldTableCache>
                        <c:ptCount val="1"/>
                      </c15:dlblFieldTableCache>
                    </c15:dlblFTEntry>
                  </c15:dlblFieldTable>
                  <c15:showDataLabelsRange val="0"/>
                </c:ext>
                <c:ext xmlns:c16="http://schemas.microsoft.com/office/drawing/2014/chart" uri="{C3380CC4-5D6E-409C-BE32-E72D297353CC}">
                  <c16:uniqueId val="{00000016-FEF5-40A4-A5CF-C063A3FF38CA}"/>
                </c:ext>
              </c:extLst>
            </c:dLbl>
            <c:dLbl>
              <c:idx val="23"/>
              <c:layout/>
              <c:tx>
                <c:strRef>
                  <c:f>Congo!$D$32</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{B5D98518-EA50-43F9-868B-8EC276E1D44C}</c15:txfldGUID>
                      <c15:f>Congo!$D$32</c15:f>
                      <c15:dlblFieldTableCache>
                        <c:ptCount val="1"/>
                      </c15:dlblFieldTableCache>
                    </c15:dlblFTEntry>
                  </c15:dlblFieldTable>
                  <c15:showDataLabelsRange val="0"/>
                </c:ext>
                <c:ext xmlns:c16="http://schemas.microsoft.com/office/drawing/2014/chart" uri="{C3380CC4-5D6E-409C-BE32-E72D297353CC}">
                  <c16:uniqueId val="{00000017-FEF5-40A4-A5CF-C063A3FF38CA}"/>
                </c:ext>
              </c:extLst>
            </c:dLbl>
            <c:dLbl>
              <c:idx val="24"/>
              <c:layout/>
              <c:tx>
                <c:strRef>
                  <c:f>Congo!$D$33</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{D086B941-A717-4162-93EF-233826F310E1}</c15:txfldGUID>
                      <c15:f>Congo!$D$33</c15:f>
                      <c15:dlblFieldTableCache>
                        <c:ptCount val="1"/>
                      </c15:dlblFieldTableCache>
                    </c15:dlblFTEntry>
                  </c15:dlblFieldTable>
                  <c15:showDataLabelsRange val="0"/>
                </c:ext>
                <c:ext xmlns:c16="http://schemas.microsoft.com/office/drawing/2014/chart" uri="{C3380CC4-5D6E-409C-BE32-E72D297353CC}">
                  <c16:uniqueId val="{00000018-FEF5-40A4-A5CF-C063A3FF38CA}"/>
                </c:ext>
              </c:extLst>
            </c:dLbl>
            <c:dLbl>
              <c:idx val="25"/>
              <c:layout/>
              <c:tx>
                <c:strRef>
                  <c:f>Congo!$D$34</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{2C95A77C-DBEC-4D6C-BD05-BFF2F12E3AE8}</c15:txfldGUID>
                      <c15:f>Congo!$D$34</c15:f>
                      <c15:dlblFieldTableCache>
                        <c:ptCount val="1"/>
                      </c15:dlblFieldTableCache>
                    </c15:dlblFTEntry>
                  </c15:dlblFieldTable>
                  <c15:showDataLabelsRange val="0"/>
                </c:ext>
                <c:ext xmlns:c16="http://schemas.microsoft.com/office/drawing/2014/chart" uri="{C3380CC4-5D6E-409C-BE32-E72D297353CC}">
                  <c16:uniqueId val="{00000019-FEF5-40A4-A5CF-C063A3FF38CA}"/>
                </c:ext>
              </c:extLst>
            </c:dLbl>
            <c:dLbl>
              <c:idx val="26"/>
              <c:layout/>
              <c:tx>
                <c:strRef>
                  <c:f>Congo!$D$35</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{5DA5F8E6-0C64-4B56-8CED-A5209F1C2009}</c15:txfldGUID>
                      <c15:f>Congo!$D$35</c15:f>
                      <c15:dlblFieldTableCache>
                        <c:ptCount val="1"/>
                      </c15:dlblFieldTableCache>
                    </c15:dlblFTEntry>
                  </c15:dlblFieldTable>
                  <c15:showDataLabelsRange val="0"/>
                </c:ext>
                <c:ext xmlns:c16="http://schemas.microsoft.com/office/drawing/2014/chart" uri="{C3380CC4-5D6E-409C-BE32-E72D297353CC}">
                  <c16:uniqueId val="{0000001A-FEF5-40A4-A5CF-C063A3FF38CA}"/>
                </c:ext>
              </c:extLst>
            </c:dLbl>
            <c:dLbl>
              <c:idx val="27"/>
              <c:layout/>
              <c:tx>
                <c:strRef>
                  <c:f>Congo!$D$36</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{1A86C68D-DBDE-4B2D-BE27-8B8296053797}</c15:txfldGUID>
                      <c15:f>Congo!$D$36</c15:f>
                      <c15:dlblFieldTableCache>
                        <c:ptCount val="1"/>
                      </c15:dlblFieldTableCache>
                    </c15:dlblFTEntry>
                  </c15:dlblFieldTable>
                  <c15:showDataLabelsRange val="0"/>
                </c:ext>
                <c:ext xmlns:c16="http://schemas.microsoft.com/office/drawing/2014/chart" uri="{C3380CC4-5D6E-409C-BE32-E72D297353CC}">
                  <c16:uniqueId val="{0000001B-FEF5-40A4-A5CF-C063A3FF38CA}"/>
                </c:ext>
              </c:extLst>
            </c:dLbl>
            <c:dLbl>
              <c:idx val="28"/>
              <c:layout/>
              <c:tx>
                <c:strRef>
                  <c:f>Congo!$D$37</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{45916161-BFD0-4E84-BA6B-5701B5772179}</c15:txfldGUID>
                      <c15:f>Congo!$D$37</c15:f>
                      <c15:dlblFieldTableCache>
                        <c:ptCount val="1"/>
                      </c15:dlblFieldTableCache>
                    </c15:dlblFTEntry>
                  </c15:dlblFieldTable>
                  <c15:showDataLabelsRange val="0"/>
                </c:ext>
                <c:ext xmlns:c16="http://schemas.microsoft.com/office/drawing/2014/chart" uri="{C3380CC4-5D6E-409C-BE32-E72D297353CC}">
                  <c16:uniqueId val="{0000001C-FEF5-40A4-A5CF-C063A3FF38CA}"/>
                </c:ext>
              </c:extLst>
            </c:dLbl>
            <c:dLbl>
              <c:idx val="29"/>
              <c:layout/>
              <c:tx>
                <c:strRef>
                  <c:f>Congo!$D$38</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{440DE5A3-36AC-4767-BD4E-63E31918B94A}</c15:txfldGUID>
                      <c15:f>Congo!$D$38</c15:f>
                      <c15:dlblFieldTableCache>
                        <c:ptCount val="1"/>
                      </c15:dlblFieldTableCache>
                    </c15:dlblFTEntry>
                  </c15:dlblFieldTable>
                  <c15:showDataLabelsRange val="0"/>
                </c:ext>
                <c:ext xmlns:c16="http://schemas.microsoft.com/office/drawing/2014/chart" uri="{C3380CC4-5D6E-409C-BE32-E72D297353CC}">
                  <c16:uniqueId val="{0000001D-FEF5-40A4-A5CF-C063A3FF38CA}"/>
                </c:ext>
              </c:extLst>
            </c:dLbl>
            <c:dLbl>
              <c:idx val="30"/>
              <c:layout/>
              <c:tx>
                <c:strRef>
                  <c:f>Congo!$D$39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{B9FAE1D9-764F-48A2-B380-306651B6A94A}</c15:txfldGUID>
                      <c15:f>Congo!$D$39</c15:f>
                      <c15:dlblFieldTableCache>
                        <c:ptCount val="1"/>
                      </c15:dlblFieldTableCache>
                    </c15:dlblFTEntry>
                  </c15:dlblFieldTable>
                  <c15:showDataLabelsRange val="0"/>
                </c:ext>
                <c:ext xmlns:c16="http://schemas.microsoft.com/office/drawing/2014/chart" uri="{C3380CC4-5D6E-409C-BE32-E72D297353CC}">
                  <c16:uniqueId val="{0000001E-FEF5-40A4-A5CF-C063A3FF38CA}"/>
                </c:ext>
              </c:extLst>
            </c:dLbl>
            <c:dLbl>
              <c:idx val="31"/>
              <c:layout/>
              <c:tx>
                <c:strRef>
                  <c:f>Congo!$D$40</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{C99BD1D1-DFEB-4653-961B-41F632E435DA}</c15:txfldGUID>
                      <c15:f>Congo!$D$40</c15:f>
                      <c15:dlblFieldTableCache>
                        <c:ptCount val="1"/>
                      </c15:dlblFieldTableCache>
                    </c15:dlblFTEntry>
                  </c15:dlblFieldTable>
                  <c15:showDataLabelsRange val="0"/>
                </c:ext>
                <c:ext xmlns:c16="http://schemas.microsoft.com/office/drawing/2014/chart" uri="{C3380CC4-5D6E-409C-BE32-E72D297353CC}">
                  <c16:uniqueId val="{0000001F-FEF5-40A4-A5CF-C063A3FF38CA}"/>
                </c:ext>
              </c:extLst>
            </c:dLbl>
            <c:dLbl>
              <c:idx val="32"/>
              <c:layout/>
              <c:tx>
                <c:strRef>
                  <c:f>Congo!$D$41</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{53768947-F304-49F0-9808-25FDF2CA601E}</c15:txfldGUID>
                      <c15:f>Congo!$D$41</c15:f>
                      <c15:dlblFieldTableCache>
                        <c:ptCount val="1"/>
                      </c15:dlblFieldTableCache>
                    </c15:dlblFTEntry>
                  </c15:dlblFieldTable>
                  <c15:showDataLabelsRange val="0"/>
                </c:ext>
                <c:ext xmlns:c16="http://schemas.microsoft.com/office/drawing/2014/chart" uri="{C3380CC4-5D6E-409C-BE32-E72D297353CC}">
                  <c16:uniqueId val="{00000020-FEF5-40A4-A5CF-C063A3FF38CA}"/>
                </c:ext>
              </c:extLst>
            </c:dLbl>
            <c:dLbl>
              <c:idx val="33"/>
              <c:layout/>
              <c:tx>
                <c:strRef>
                  <c:f>Congo!$D$42</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{2B2D3FA0-55C7-4BA7-A960-3A4AFC7FD600}</c15:txfldGUID>
                      <c15:f>Congo!$D$42</c15:f>
                      <c15:dlblFieldTableCache>
                        <c:ptCount val="1"/>
                      </c15:dlblFieldTableCache>
                    </c15:dlblFTEntry>
                  </c15:dlblFieldTable>
                  <c15:showDataLabelsRange val="0"/>
                </c:ext>
                <c:ext xmlns:c16="http://schemas.microsoft.com/office/drawing/2014/chart" uri="{C3380CC4-5D6E-409C-BE32-E72D297353CC}">
                  <c16:uniqueId val="{00000021-FEF5-40A4-A5CF-C063A3FF38CA}"/>
                </c:ext>
              </c:extLst>
            </c:dLbl>
            <c:dLbl>
              <c:idx val="34"/>
              <c:layout/>
              <c:tx>
                <c:strRef>
                  <c:f>Congo!$D$43</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{0D223D5E-6A7C-46D7-BA09-67F044AEE93D}</c15:txfldGUID>
                      <c15:f>Congo!$D$43</c15:f>
                      <c15:dlblFieldTableCache>
                        <c:ptCount val="1"/>
                      </c15:dlblFieldTableCache>
                    </c15:dlblFTEntry>
                  </c15:dlblFieldTable>
                  <c15:showDataLabelsRange val="0"/>
                </c:ext>
                <c:ext xmlns:c16="http://schemas.microsoft.com/office/drawing/2014/chart" uri="{C3380CC4-5D6E-409C-BE32-E72D297353CC}">
                  <c16:uniqueId val="{00000022-FEF5-40A4-A5CF-C063A3FF38CA}"/>
                </c:ext>
              </c:extLst>
            </c:dLbl>
            <c:dLbl>
              <c:idx val="35"/>
              <c:layout/>
              <c:tx>
                <c:strRef>
                  <c:f>Congo!$D$44</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{7C0C380F-6F23-4D43-8051-A5FCD582E912}</c15:txfldGUID>
                      <c15:f>Congo!$D$44</c15:f>
                      <c15:dlblFieldTableCache>
                        <c:ptCount val="1"/>
                        <c:pt idx="0">
                          <c:v>1995</c:v>
                        </c:pt>
                      </c15:dlblFieldTableCache>
                    </c15:dlblFTEntry>
                  </c15:dlblFieldTable>
                  <c15:showDataLabelsRange val="0"/>
                </c:ext>
                <c:ext xmlns:c16="http://schemas.microsoft.com/office/drawing/2014/chart" uri="{C3380CC4-5D6E-409C-BE32-E72D297353CC}">
                  <c16:uniqueId val="{00000023-FEF5-40A4-A5CF-C063A3FF38CA}"/>
                </c:ext>
              </c:extLst>
            </c:dLbl>
            <c:dLbl>
              <c:idx val="36"/>
              <c:layout/>
              <c:tx>
                <c:strRef>
                  <c:f>Congo!$D$45</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{27050614-7D93-4151-8DD7-54D1F795DB2C}</c15:txfldGUID>
                      <c15:f>Congo!$D$45</c15:f>
                      <c15:dlblFieldTableCache>
                        <c:ptCount val="1"/>
                      </c15:dlblFieldTableCache>
                    </c15:dlblFTEntry>
                  </c15:dlblFieldTable>
                  <c15:showDataLabelsRange val="0"/>
                </c:ext>
                <c:ext xmlns:c16="http://schemas.microsoft.com/office/drawing/2014/chart" uri="{C3380CC4-5D6E-409C-BE32-E72D297353CC}">
                  <c16:uniqueId val="{00000024-FEF5-40A4-A5CF-C063A3FF38CA}"/>
                </c:ext>
              </c:extLst>
            </c:dLbl>
            <c:dLbl>
              <c:idx val="37"/>
              <c:layout/>
              <c:tx>
                <c:strRef>
                  <c:f>Congo!$D$46</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{62137D37-ADFE-4631-B5ED-F73C18A3B41B}</c15:txfldGUID>
                      <c15:f>Congo!$D$46</c15:f>
                      <c15:dlblFieldTableCache>
                        <c:ptCount val="1"/>
                      </c15:dlblFieldTableCache>
                    </c15:dlblFTEntry>
                  </c15:dlblFieldTable>
                  <c15:showDataLabelsRange val="0"/>
                </c:ext>
                <c:ext xmlns:c16="http://schemas.microsoft.com/office/drawing/2014/chart" uri="{C3380CC4-5D6E-409C-BE32-E72D297353CC}">
                  <c16:uniqueId val="{00000025-FEF5-40A4-A5CF-C063A3FF38CA}"/>
                </c:ext>
              </c:extLst>
            </c:dLbl>
            <c:dLbl>
              <c:idx val="38"/>
              <c:layout/>
              <c:tx>
                <c:strRef>
                  <c:f>Congo!$D$47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{C92E7FF2-8DD6-4554-84E8-80266A8AB18F}</c15:txfldGUID>
                      <c15:f>Congo!$D$47</c15:f>
                      <c15:dlblFieldTableCache>
                        <c:ptCount val="1"/>
                      </c15:dlblFieldTableCache>
                    </c15:dlblFTEntry>
                  </c15:dlblFieldTable>
                  <c15:showDataLabelsRange val="0"/>
                </c:ext>
                <c:ext xmlns:c16="http://schemas.microsoft.com/office/drawing/2014/chart" uri="{C3380CC4-5D6E-409C-BE32-E72D297353CC}">
                  <c16:uniqueId val="{00000026-FEF5-40A4-A5CF-C063A3FF38CA}"/>
                </c:ext>
              </c:extLst>
            </c:dLbl>
            <c:dLbl>
              <c:idx val="39"/>
              <c:layout/>
              <c:tx>
                <c:strRef>
                  <c:f>Congo!$D$48</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{60029D9D-9D35-45EF-908D-0E194F1B547E}</c15:txfldGUID>
                      <c15:f>Congo!$D$48</c15:f>
                      <c15:dlblFieldTableCache>
                        <c:ptCount val="1"/>
                      </c15:dlblFieldTableCache>
                    </c15:dlblFTEntry>
                  </c15:dlblFieldTable>
                  <c15:showDataLabelsRange val="0"/>
                </c:ext>
                <c:ext xmlns:c16="http://schemas.microsoft.com/office/drawing/2014/chart" uri="{C3380CC4-5D6E-409C-BE32-E72D297353CC}">
                  <c16:uniqueId val="{00000027-FEF5-40A4-A5CF-C063A3FF38CA}"/>
                </c:ext>
              </c:extLst>
            </c:dLbl>
            <c:dLbl>
              <c:idx val="40"/>
              <c:layout/>
              <c:tx>
                <c:strRef>
                  <c:f>Congo!$D$49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{10F90B30-2B34-49E7-91E9-190BAFD83C21}</c15:txfldGUID>
                      <c15:f>Congo!$D$49</c15:f>
                      <c15:dlblFieldTableCache>
                        <c:ptCount val="1"/>
                      </c15:dlblFieldTableCache>
                    </c15:dlblFTEntry>
                  </c15:dlblFieldTable>
                  <c15:showDataLabelsRange val="0"/>
                </c:ext>
                <c:ext xmlns:c16="http://schemas.microsoft.com/office/drawing/2014/chart" uri="{C3380CC4-5D6E-409C-BE32-E72D297353CC}">
                  <c16:uniqueId val="{00000028-FEF5-40A4-A5CF-C063A3FF38CA}"/>
                </c:ext>
              </c:extLst>
            </c:dLbl>
            <c:dLbl>
              <c:idx val="41"/>
              <c:layout/>
              <c:tx>
                <c:strRef>
                  <c:f>Congo!$D$50</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{C4155105-2CB0-4A48-95BF-1A72A312A794}</c15:txfldGUID>
                      <c15:f>Congo!$D$50</c15:f>
                      <c15:dlblFieldTableCache>
                        <c:ptCount val="1"/>
                      </c15:dlblFieldTableCache>
                    </c15:dlblFTEntry>
                  </c15:dlblFieldTable>
                  <c15:showDataLabelsRange val="0"/>
                </c:ext>
                <c:ext xmlns:c16="http://schemas.microsoft.com/office/drawing/2014/chart" uri="{C3380CC4-5D6E-409C-BE32-E72D297353CC}">
                  <c16:uniqueId val="{00000029-FEF5-40A4-A5CF-C063A3FF38CA}"/>
                </c:ext>
              </c:extLst>
            </c:dLbl>
            <c:dLbl>
              <c:idx val="42"/>
              <c:layout/>
              <c:tx>
                <c:strRef>
                  <c:f>Congo!$D$51</c:f>
                  <c:strCache>
                    <c:ptCount val="1"/>
                    <c:pt idx="0">
                      <c:v>2002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{E2EDA836-7809-45AA-9F2B-5C25109328A8}</c15:txfldGUID>
                      <c15:f>Congo!$D$51</c15:f>
                      <c15:dlblFieldTableCache>
                        <c:ptCount val="1"/>
                        <c:pt idx="0">
                          <c:v>2002</c:v>
                        </c:pt>
                      </c15:dlblFieldTableCache>
                    </c15:dlblFTEntry>
                  </c15:dlblFieldTable>
                  <c15:showDataLabelsRange val="0"/>
                </c:ext>
                <c:ext xmlns:c16="http://schemas.microsoft.com/office/drawing/2014/chart" uri="{C3380CC4-5D6E-409C-BE32-E72D297353CC}">
                  <c16:uniqueId val="{0000002A-FEF5-40A4-A5CF-C063A3FF38CA}"/>
                </c:ext>
              </c:extLst>
            </c:dLbl>
            <c:dLbl>
              <c:idx val="43"/>
              <c:layout/>
              <c:tx>
                <c:strRef>
                  <c:f>Congo!$D$52</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{AB5BDE3A-A469-477B-A45D-E4BB524979D6}</c15:txfldGUID>
                      <c15:f>Congo!$D$52</c15:f>
                      <c15:dlblFieldTableCache>
                        <c:ptCount val="1"/>
                      </c15:dlblFieldTableCache>
                    </c15:dlblFTEntry>
                  </c15:dlblFieldTable>
                  <c15:showDataLabelsRange val="0"/>
                </c:ext>
                <c:ext xmlns:c16="http://schemas.microsoft.com/office/drawing/2014/chart" uri="{C3380CC4-5D6E-409C-BE32-E72D297353CC}">
                  <c16:uniqueId val="{0000002B-FEF5-40A4-A5CF-C063A3FF38CA}"/>
                </c:ext>
              </c:extLst>
            </c:dLbl>
            <c:dLbl>
              <c:idx val="44"/>
              <c:layout/>
              <c:tx>
                <c:strRef>
                  <c:f>Congo!$D$53</c:f>
                  <c:strCache>
                    <c:ptCount val="1"/>
                    <c:pt idx="0">
                      <c:v>2004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{B9249F96-D098-4C2F-B0CF-66C13A6F3952}</c15:txfldGUID>
                      <c15:f>Congo!$D$53</c15:f>
                      <c15:dlblFieldTableCache>
                        <c:ptCount val="1"/>
                        <c:pt idx="0">
                          <c:v>2004</c:v>
                        </c:pt>
                      </c15:dlblFieldTableCache>
                    </c15:dlblFTEntry>
                  </c15:dlblFieldTable>
                  <c15:showDataLabelsRange val="0"/>
                </c:ext>
                <c:ext xmlns:c16="http://schemas.microsoft.com/office/drawing/2014/chart" uri="{C3380CC4-5D6E-409C-BE32-E72D297353CC}">
                  <c16:uniqueId val="{0000002C-FEF5-40A4-A5CF-C063A3FF38CA}"/>
                </c:ext>
              </c:extLst>
            </c:dLbl>
            <c:dLbl>
              <c:idx val="45"/>
              <c:layout/>
              <c:tx>
                <c:strRef>
                  <c:f>Congo!$D$54</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{21A79BA7-3237-4475-BF25-FE2EB0C6E0FD}</c15:txfldGUID>
                      <c15:f>Congo!$D$54</c15:f>
                      <c15:dlblFieldTableCache>
                        <c:ptCount val="1"/>
                      </c15:dlblFieldTableCache>
                    </c15:dlblFTEntry>
                  </c15:dlblFieldTable>
                  <c15:showDataLabelsRange val="0"/>
                </c:ext>
                <c:ext xmlns:c16="http://schemas.microsoft.com/office/drawing/2014/chart" uri="{C3380CC4-5D6E-409C-BE32-E72D297353CC}">
                  <c16:uniqueId val="{0000002D-FEF5-40A4-A5CF-C063A3FF38CA}"/>
                </c:ext>
              </c:extLst>
            </c:dLbl>
            <c:dLbl>
              <c:idx val="46"/>
              <c:layout/>
              <c:tx>
                <c:strRef>
                  <c:f>Congo!$D$55</c:f>
                  <c:strCache>
                    <c:ptCount val="1"/>
                    <c:pt idx="0">
                      <c:v>2006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{3D5B0A82-A177-4C01-8232-ACE6AE629227}</c15:txfldGUID>
                      <c15:f>Congo!$D$55</c15:f>
                      <c15:dlblFieldTableCache>
                        <c:ptCount val="1"/>
                        <c:pt idx="0">
                          <c:v>2006</c:v>
                        </c:pt>
                      </c15:dlblFieldTableCache>
                    </c15:dlblFTEntry>
                  </c15:dlblFieldTable>
                  <c15:showDataLabelsRange val="0"/>
                </c:ext>
                <c:ext xmlns:c16="http://schemas.microsoft.com/office/drawing/2014/chart" uri="{C3380CC4-5D6E-409C-BE32-E72D297353CC}">
                  <c16:uniqueId val="{0000002E-FEF5-40A4-A5CF-C063A3FF38CA}"/>
                </c:ext>
              </c:extLst>
            </c:dLbl>
            <c:dLbl>
              <c:idx val="47"/>
              <c:layout/>
              <c:tx>
                <c:strRef>
                  <c:f>Congo!$D$56</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{D58B37E1-84DC-4F2A-B1EC-7A82F9A6ACE9}</c15:txfldGUID>
                      <c15:f>Congo!$D$56</c15:f>
                      <c15:dlblFieldTableCache>
                        <c:ptCount val="1"/>
                      </c15:dlblFieldTableCache>
                    </c15:dlblFTEntry>
                  </c15:dlblFieldTable>
                  <c15:showDataLabelsRange val="0"/>
                </c:ext>
                <c:ext xmlns:c16="http://schemas.microsoft.com/office/drawing/2014/chart" uri="{C3380CC4-5D6E-409C-BE32-E72D297353CC}">
                  <c16:uniqueId val="{0000002F-FEF5-40A4-A5CF-C063A3FF38CA}"/>
                </c:ext>
              </c:extLst>
            </c:dLbl>
            <c:dLbl>
              <c:idx val="48"/>
              <c:layout/>
              <c:tx>
                <c:strRef>
                  <c:f>Congo!$D$57</c:f>
                  <c:strCache>
                    <c:ptCount val="1"/>
                    <c:pt idx="0">
                      <c:v>2008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{F307CCE9-3C9C-4130-A549-99A1F0FF72D7}</c15:txfldGUID>
                      <c15:f>Congo!$D$57</c15:f>
                      <c15:dlblFieldTableCache>
                        <c:ptCount val="1"/>
                        <c:pt idx="0">
                          <c:v>2008</c:v>
                        </c:pt>
                      </c15:dlblFieldTableCache>
                    </c15:dlblFTEntry>
                  </c15:dlblFieldTable>
                  <c15:showDataLabelsRange val="0"/>
                </c:ext>
                <c:ext xmlns:c16="http://schemas.microsoft.com/office/drawing/2014/chart" uri="{C3380CC4-5D6E-409C-BE32-E72D297353CC}">
                  <c16:uniqueId val="{00000030-FEF5-40A4-A5CF-C063A3FF38CA}"/>
                </c:ext>
              </c:extLst>
            </c:dLbl>
            <c:dLbl>
              <c:idx val="49"/>
              <c:layout/>
              <c:tx>
                <c:strRef>
                  <c:f>Congo!$D$58</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{C285F77C-5171-4D24-BF61-B3F19BD6D5BD}</c15:txfldGUID>
                      <c15:f>Congo!$D$58</c15:f>
                      <c15:dlblFieldTableCache>
                        <c:ptCount val="1"/>
                      </c15:dlblFieldTableCache>
                    </c15:dlblFTEntry>
                  </c15:dlblFieldTable>
                  <c15:showDataLabelsRange val="0"/>
                </c:ext>
                <c:ext xmlns:c16="http://schemas.microsoft.com/office/drawing/2014/chart" uri="{C3380CC4-5D6E-409C-BE32-E72D297353CC}">
                  <c16:uniqueId val="{00000031-FEF5-40A4-A5CF-C063A3FF38CA}"/>
                </c:ext>
              </c:extLst>
            </c:dLbl>
            <c:dLbl>
              <c:idx val="50"/>
              <c:layout/>
              <c:tx>
                <c:strRef>
                  <c:f>Congo!$D$59</c:f>
                  <c:strCache>
                    <c:ptCount val="1"/>
                    <c:pt idx="0">
                      <c:v>2010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{755E4E4F-CD6E-4AC0-B7B4-9A791A8C02CC}</c15:txfldGUID>
                      <c15:f>Congo!$D$59</c15:f>
                      <c15:dlblFieldTableCache>
                        <c:ptCount val="1"/>
                        <c:pt idx="0">
                          <c:v>2010</c:v>
                        </c:pt>
                      </c15:dlblFieldTableCache>
                    </c15:dlblFTEntry>
                  </c15:dlblFieldTable>
                  <c15:showDataLabelsRange val="0"/>
                </c:ext>
                <c:ext xmlns:c16="http://schemas.microsoft.com/office/drawing/2014/chart" uri="{C3380CC4-5D6E-409C-BE32-E72D297353CC}">
                  <c16:uniqueId val="{00000032-FEF5-40A4-A5CF-C063A3FF38CA}"/>
                </c:ext>
              </c:extLst>
            </c:dLbl>
            <c:dLbl>
              <c:idx val="51"/>
              <c:layout/>
              <c:tx>
                <c:strRef>
                  <c:f>Congo!$D$60</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{B9DB6F8F-12EC-4616-8A56-92A59EA15CD8}</c15:txfldGUID>
                      <c15:f>Congo!$D$60</c15:f>
                      <c15:dlblFieldTableCache>
                        <c:ptCount val="1"/>
                      </c15:dlblFieldTableCache>
                    </c15:dlblFTEntry>
                  </c15:dlblFieldTable>
                  <c15:showDataLabelsRange val="0"/>
                </c:ext>
                <c:ext xmlns:c16="http://schemas.microsoft.com/office/drawing/2014/chart" uri="{C3380CC4-5D6E-409C-BE32-E72D297353CC}">
                  <c16:uniqueId val="{00000033-FEF5-40A4-A5CF-C063A3FF38CA}"/>
                </c:ext>
              </c:extLst>
            </c:dLbl>
            <c:dLbl>
              <c:idx val="52"/>
              <c:layout/>
              <c:tx>
                <c:strRef>
                  <c:f>Congo!$D$61</c:f>
                  <c:strCache>
                    <c:ptCount val="1"/>
                    <c:pt idx="0">
                      <c:v>2012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{CEE19D68-C8E3-4BC6-8BB2-8BB841B1810A}</c15:txfldGUID>
                      <c15:f>Congo!$D$61</c15:f>
                      <c15:dlblFieldTableCache>
                        <c:ptCount val="1"/>
                        <c:pt idx="0">
                          <c:v>2012</c:v>
                        </c:pt>
                      </c15:dlblFieldTableCache>
                    </c15:dlblFTEntry>
                  </c15:dlblFieldTable>
                  <c15:showDataLabelsRange val="0"/>
                </c:ext>
                <c:ext xmlns:c16="http://schemas.microsoft.com/office/drawing/2014/chart" uri="{C3380CC4-5D6E-409C-BE32-E72D297353CC}">
                  <c16:uniqueId val="{00000034-FEF5-40A4-A5CF-C063A3FF38CA}"/>
                </c:ext>
              </c:extLst>
            </c:dLbl>
            <c:dLbl>
              <c:idx val="53"/>
              <c:layout/>
              <c:tx>
                <c:strRef>
                  <c:f>Congo!$D$62</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{11616962-AD10-4A24-9CA9-79387A8A081A}</c15:txfldGUID>
                      <c15:f>Congo!$D$62</c15:f>
                      <c15:dlblFieldTableCache>
                        <c:ptCount val="1"/>
                      </c15:dlblFieldTableCache>
                    </c15:dlblFTEntry>
                  </c15:dlblFieldTable>
                  <c15:showDataLabelsRange val="0"/>
                </c:ext>
                <c:ext xmlns:c16="http://schemas.microsoft.com/office/drawing/2014/chart" uri="{C3380CC4-5D6E-409C-BE32-E72D297353CC}">
                  <c16:uniqueId val="{00000035-FEF5-40A4-A5CF-C063A3FF38CA}"/>
                </c:ext>
              </c:extLst>
            </c:dLbl>
            <c:dLbl>
              <c:idx val="54"/>
              <c:layout/>
              <c:tx>
                <c:strRef>
                  <c:f>Congo!$D$63</c:f>
                  <c:strCache>
                    <c:ptCount val="1"/>
                    <c:pt idx="0">
                      <c:v>2014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{0A7319A7-BA30-4B23-B78C-D668E98E9389}</c15:txfldGUID>
                      <c15:f>Congo!$D$63</c15:f>
                      <c15:dlblFieldTableCache>
                        <c:ptCount val="1"/>
                        <c:pt idx="0">
                          <c:v>2014</c:v>
                        </c:pt>
                      </c15:dlblFieldTableCache>
                    </c15:dlblFTEntry>
                  </c15:dlblFieldTable>
                  <c15:showDataLabelsRange val="0"/>
                </c:ext>
                <c:ext xmlns:c16="http://schemas.microsoft.com/office/drawing/2014/chart" uri="{C3380CC4-5D6E-409C-BE32-E72D297353CC}">
                  <c16:uniqueId val="{00000036-FEF5-40A4-A5CF-C063A3FF38CA}"/>
                </c:ext>
              </c:extLst>
            </c:dLbl>
            <c:dLbl>
              <c:idx val="55"/>
              <c:layout/>
              <c:tx>
                <c:strRef>
                  <c:f>Congo!$D$64</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{041B25E6-7932-4F10-871F-356FAF80689B}</c15:txfldGUID>
                      <c15:f>Congo!$D$64</c15:f>
                      <c15:dlblFieldTableCache>
                        <c:ptCount val="1"/>
                      </c15:dlblFieldTableCache>
                    </c15:dlblFTEntry>
                  </c15:dlblFieldTable>
                  <c15:showDataLabelsRange val="0"/>
                </c:ext>
                <c:ext xmlns:c16="http://schemas.microsoft.com/office/drawing/2014/chart" uri="{C3380CC4-5D6E-409C-BE32-E72D297353CC}">
                  <c16:uniqueId val="{00000037-FEF5-40A4-A5CF-C063A3FF38CA}"/>
                </c:ext>
              </c:extLst>
            </c:dLbl>
            <c:dLbl>
              <c:idx val="56"/>
              <c:layout/>
              <c:tx>
                <c:strRef>
                  <c:f>Congo!$D$65</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{C0D5E92F-3DE3-4E0A-B822-DDBB719E1665}</c15:txfldGUID>
                      <c15:f>Congo!$D$65</c15:f>
                      <c15:dlblFieldTableCache>
                        <c:ptCount val="1"/>
                      </c15:dlblFieldTableCache>
                    </c15:dlblFTEntry>
                  </c15:dlblFieldTable>
                  <c15:showDataLabelsRange val="0"/>
                </c:ext>
                <c:ext xmlns:c16="http://schemas.microsoft.com/office/drawing/2014/chart" uri="{C3380CC4-5D6E-409C-BE32-E72D297353CC}">
                  <c16:uniqueId val="{00000038-FEF5-40A4-A5CF-C063A3FF38CA}"/>
                </c:ext>
              </c:extLst>
            </c:dLbl>
            <c:dLbl>
              <c:idx val="57"/>
              <c:layout/>
              <c:tx>
                <c:strRef>
                  <c:f>Congo!$D$66</c:f>
                  <c:strCache>
                    <c:ptCount val="1"/>
                    <c:pt idx="0">
                      <c:v>2017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{70C0EF57-CD16-4DB6-8E0A-26CA27E759F8}</c15:txfldGUID>
                      <c15:f>Congo!$D$66</c15:f>
                      <c15:dlblFieldTableCache>
                        <c:ptCount val="1"/>
                        <c:pt idx="0">
                          <c:v>2017</c:v>
                        </c:pt>
                      </c15:dlblFieldTableCache>
                    </c15:dlblFTEntry>
                  </c15:dlblFieldTable>
                  <c15:showDataLabelsRange val="0"/>
                </c:ext>
                <c:ext xmlns:c16="http://schemas.microsoft.com/office/drawing/2014/chart" uri="{C3380CC4-5D6E-409C-BE32-E72D297353CC}">
                  <c16:uniqueId val="{00000039-FEF5-40A4-A5CF-C063A3FF38CA}"/>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Congo!$B$9:$B$66</c:f>
              <c:numCache>
                <c:formatCode>0.000_ </c:formatCode>
                <c:ptCount val="58"/>
                <c:pt idx="0">
                  <c:v>1.3999999999999346E-2</c:v>
                </c:pt>
                <c:pt idx="1">
                  <c:v>1.4499999999999957E-2</c:v>
                </c:pt>
                <c:pt idx="2">
                  <c:v>1.6500000000000181E-2</c:v>
                </c:pt>
                <c:pt idx="3">
                  <c:v>1.8499999999999961E-2</c:v>
                </c:pt>
                <c:pt idx="4">
                  <c:v>2.0500000000000185E-2</c:v>
                </c:pt>
                <c:pt idx="5">
                  <c:v>2.1999999999999797E-2</c:v>
                </c:pt>
                <c:pt idx="6">
                  <c:v>2.2999999999999687E-2</c:v>
                </c:pt>
                <c:pt idx="7">
                  <c:v>2.4999999999999911E-2</c:v>
                </c:pt>
                <c:pt idx="8">
                  <c:v>2.6000000000000245E-2</c:v>
                </c:pt>
                <c:pt idx="9">
                  <c:v>2.7000000000000135E-2</c:v>
                </c:pt>
                <c:pt idx="10">
                  <c:v>2.8499999999999748E-2</c:v>
                </c:pt>
                <c:pt idx="11">
                  <c:v>3.0000000000000249E-2</c:v>
                </c:pt>
                <c:pt idx="12">
                  <c:v>3.2000000000000028E-2</c:v>
                </c:pt>
                <c:pt idx="13">
                  <c:v>3.2999999999999918E-2</c:v>
                </c:pt>
                <c:pt idx="14">
                  <c:v>3.4000000000000252E-2</c:v>
                </c:pt>
                <c:pt idx="15">
                  <c:v>3.4499999999999975E-2</c:v>
                </c:pt>
                <c:pt idx="16">
                  <c:v>3.3999999999999808E-2</c:v>
                </c:pt>
                <c:pt idx="17">
                  <c:v>3.2999999999999918E-2</c:v>
                </c:pt>
                <c:pt idx="18">
                  <c:v>3.1000000000000139E-2</c:v>
                </c:pt>
                <c:pt idx="19">
                  <c:v>2.9500000000000082E-2</c:v>
                </c:pt>
                <c:pt idx="20">
                  <c:v>2.8000000000000025E-2</c:v>
                </c:pt>
                <c:pt idx="21">
                  <c:v>2.5999999999999801E-2</c:v>
                </c:pt>
                <c:pt idx="22">
                  <c:v>2.4999999999999911E-2</c:v>
                </c:pt>
                <c:pt idx="23">
                  <c:v>2.4500000000000188E-2</c:v>
                </c:pt>
                <c:pt idx="24">
                  <c:v>2.3000000000000131E-2</c:v>
                </c:pt>
                <c:pt idx="25">
                  <c:v>2.1500000000000075E-2</c:v>
                </c:pt>
                <c:pt idx="26">
                  <c:v>2.0499999999999741E-2</c:v>
                </c:pt>
                <c:pt idx="27">
                  <c:v>1.8999999999999684E-2</c:v>
                </c:pt>
                <c:pt idx="28">
                  <c:v>1.6999999999999904E-2</c:v>
                </c:pt>
                <c:pt idx="29">
                  <c:v>1.4500000000000401E-2</c:v>
                </c:pt>
                <c:pt idx="30">
                  <c:v>1.2500000000000178E-2</c:v>
                </c:pt>
                <c:pt idx="31">
                  <c:v>1.0499999999999954E-2</c:v>
                </c:pt>
                <c:pt idx="32">
                  <c:v>7.4999999999998401E-3</c:v>
                </c:pt>
                <c:pt idx="33">
                  <c:v>4.9999999999998934E-3</c:v>
                </c:pt>
                <c:pt idx="34">
                  <c:v>3.0000000000001137E-3</c:v>
                </c:pt>
                <c:pt idx="35">
                  <c:v>0</c:v>
                </c:pt>
                <c:pt idx="36">
                  <c:v>-2.4999999999999467E-3</c:v>
                </c:pt>
                <c:pt idx="37">
                  <c:v>-4.5000000000001705E-3</c:v>
                </c:pt>
                <c:pt idx="38">
                  <c:v>-7.0000000000001172E-3</c:v>
                </c:pt>
                <c:pt idx="39">
                  <c:v>-8.49999999999973E-3</c:v>
                </c:pt>
                <c:pt idx="40">
                  <c:v>-9.9999999999997868E-3</c:v>
                </c:pt>
                <c:pt idx="41">
                  <c:v>-1.0499999999999954E-2</c:v>
                </c:pt>
                <c:pt idx="42">
                  <c:v>-1.1000000000000121E-2</c:v>
                </c:pt>
                <c:pt idx="43">
                  <c:v>-1.2500000000000178E-2</c:v>
                </c:pt>
                <c:pt idx="44">
                  <c:v>-1.399999999999979E-2</c:v>
                </c:pt>
                <c:pt idx="45">
                  <c:v>-1.6999999999999904E-2</c:v>
                </c:pt>
                <c:pt idx="46">
                  <c:v>-2.0500000000000185E-2</c:v>
                </c:pt>
                <c:pt idx="47">
                  <c:v>-2.4999999999999911E-2</c:v>
                </c:pt>
                <c:pt idx="48">
                  <c:v>-3.1000000000000139E-2</c:v>
                </c:pt>
                <c:pt idx="49">
                  <c:v>-3.8500000000000423E-2</c:v>
                </c:pt>
                <c:pt idx="50">
                  <c:v>-4.6999999999999709E-2</c:v>
                </c:pt>
                <c:pt idx="51">
                  <c:v>-5.5999999999999606E-2</c:v>
                </c:pt>
                <c:pt idx="52">
                  <c:v>-6.4999999999999947E-2</c:v>
                </c:pt>
                <c:pt idx="53">
                  <c:v>-7.3000000000000398E-2</c:v>
                </c:pt>
                <c:pt idx="54">
                  <c:v>-8.0500000000000238E-2</c:v>
                </c:pt>
                <c:pt idx="55">
                  <c:v>-8.6999999999999744E-2</c:v>
                </c:pt>
                <c:pt idx="56">
                  <c:v>-9.2000000000000082E-2</c:v>
                </c:pt>
                <c:pt idx="57">
                  <c:v>-9.4000000000000306E-2</c:v>
                </c:pt>
              </c:numCache>
            </c:numRef>
          </c:xVal>
          <c:yVal>
            <c:numRef>
              <c:f>Congo!$C$9:$C$66</c:f>
              <c:numCache>
                <c:formatCode>0.000_);[Red]\(0.000\)</c:formatCode>
                <c:ptCount val="58"/>
                <c:pt idx="0">
                  <c:v>6.0010000000000003</c:v>
                </c:pt>
                <c:pt idx="1">
                  <c:v>6.0149999999999997</c:v>
                </c:pt>
                <c:pt idx="2">
                  <c:v>6.03</c:v>
                </c:pt>
                <c:pt idx="3">
                  <c:v>6.048</c:v>
                </c:pt>
                <c:pt idx="4">
                  <c:v>6.0670000000000002</c:v>
                </c:pt>
                <c:pt idx="5">
                  <c:v>6.0890000000000004</c:v>
                </c:pt>
                <c:pt idx="6">
                  <c:v>6.1109999999999998</c:v>
                </c:pt>
                <c:pt idx="7">
                  <c:v>6.1349999999999998</c:v>
                </c:pt>
                <c:pt idx="8">
                  <c:v>6.1609999999999996</c:v>
                </c:pt>
                <c:pt idx="9">
                  <c:v>6.1870000000000003</c:v>
                </c:pt>
                <c:pt idx="10">
                  <c:v>6.2149999999999999</c:v>
                </c:pt>
                <c:pt idx="11">
                  <c:v>6.2439999999999998</c:v>
                </c:pt>
                <c:pt idx="12">
                  <c:v>6.2750000000000004</c:v>
                </c:pt>
                <c:pt idx="13">
                  <c:v>6.3079999999999998</c:v>
                </c:pt>
                <c:pt idx="14">
                  <c:v>6.3410000000000002</c:v>
                </c:pt>
                <c:pt idx="15">
                  <c:v>6.3760000000000003</c:v>
                </c:pt>
                <c:pt idx="16">
                  <c:v>6.41</c:v>
                </c:pt>
                <c:pt idx="17">
                  <c:v>6.444</c:v>
                </c:pt>
                <c:pt idx="18">
                  <c:v>6.476</c:v>
                </c:pt>
                <c:pt idx="19">
                  <c:v>6.5060000000000002</c:v>
                </c:pt>
                <c:pt idx="20">
                  <c:v>6.5350000000000001</c:v>
                </c:pt>
                <c:pt idx="21">
                  <c:v>6.5620000000000003</c:v>
                </c:pt>
                <c:pt idx="22">
                  <c:v>6.5869999999999997</c:v>
                </c:pt>
                <c:pt idx="23">
                  <c:v>6.6120000000000001</c:v>
                </c:pt>
                <c:pt idx="24">
                  <c:v>6.6360000000000001</c:v>
                </c:pt>
                <c:pt idx="25">
                  <c:v>6.6580000000000004</c:v>
                </c:pt>
                <c:pt idx="26">
                  <c:v>6.6790000000000003</c:v>
                </c:pt>
                <c:pt idx="27">
                  <c:v>6.6989999999999998</c:v>
                </c:pt>
                <c:pt idx="28">
                  <c:v>6.7169999999999996</c:v>
                </c:pt>
                <c:pt idx="29">
                  <c:v>6.7329999999999997</c:v>
                </c:pt>
                <c:pt idx="30">
                  <c:v>6.7460000000000004</c:v>
                </c:pt>
                <c:pt idx="31">
                  <c:v>6.758</c:v>
                </c:pt>
                <c:pt idx="32">
                  <c:v>6.7670000000000003</c:v>
                </c:pt>
                <c:pt idx="33">
                  <c:v>6.7729999999999997</c:v>
                </c:pt>
                <c:pt idx="34">
                  <c:v>6.7770000000000001</c:v>
                </c:pt>
                <c:pt idx="35">
                  <c:v>6.7789999999999999</c:v>
                </c:pt>
                <c:pt idx="36">
                  <c:v>6.7770000000000001</c:v>
                </c:pt>
                <c:pt idx="37">
                  <c:v>6.774</c:v>
                </c:pt>
                <c:pt idx="38">
                  <c:v>6.7679999999999998</c:v>
                </c:pt>
                <c:pt idx="39">
                  <c:v>6.76</c:v>
                </c:pt>
                <c:pt idx="40">
                  <c:v>6.7510000000000003</c:v>
                </c:pt>
                <c:pt idx="41">
                  <c:v>6.74</c:v>
                </c:pt>
                <c:pt idx="42">
                  <c:v>6.73</c:v>
                </c:pt>
                <c:pt idx="43">
                  <c:v>6.718</c:v>
                </c:pt>
                <c:pt idx="44">
                  <c:v>6.7050000000000001</c:v>
                </c:pt>
                <c:pt idx="45">
                  <c:v>6.69</c:v>
                </c:pt>
                <c:pt idx="46">
                  <c:v>6.6710000000000003</c:v>
                </c:pt>
                <c:pt idx="47">
                  <c:v>6.649</c:v>
                </c:pt>
                <c:pt idx="48">
                  <c:v>6.6210000000000004</c:v>
                </c:pt>
                <c:pt idx="49">
                  <c:v>6.5869999999999997</c:v>
                </c:pt>
                <c:pt idx="50">
                  <c:v>6.5439999999999996</c:v>
                </c:pt>
                <c:pt idx="51">
                  <c:v>6.4930000000000003</c:v>
                </c:pt>
                <c:pt idx="52">
                  <c:v>6.4320000000000004</c:v>
                </c:pt>
                <c:pt idx="53">
                  <c:v>6.3630000000000004</c:v>
                </c:pt>
                <c:pt idx="54">
                  <c:v>6.2859999999999996</c:v>
                </c:pt>
                <c:pt idx="55">
                  <c:v>6.202</c:v>
                </c:pt>
                <c:pt idx="56">
                  <c:v>6.1120000000000001</c:v>
                </c:pt>
                <c:pt idx="57">
                  <c:v>6.0179999999999998</c:v>
                </c:pt>
              </c:numCache>
            </c:numRef>
          </c:yVal>
          <c:smooth val="1"/>
          <c:extLst>
            <c:ext xmlns:c16="http://schemas.microsoft.com/office/drawing/2014/chart" uri="{C3380CC4-5D6E-409C-BE32-E72D297353CC}">
              <c16:uniqueId val="{0000003A-FEF5-40A4-A5CF-C063A3FF38CA}"/>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9.4703454996549141E-2"/>
              <c:y val="0.9216231729327789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Demo. Congo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Mali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Mali!$D$9</c:f>
                  <c:strCache>
                    <c:ptCount val="1"/>
                    <c:pt idx="0">
                      <c:v>1960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{1E452470-D492-4BD3-AE28-127E54A47D96}</c15:txfldGUID>
                      <c15:f>Mali!$D$9</c15:f>
                      <c15:dlblFieldTableCache>
                        <c:ptCount val="1"/>
                        <c:pt idx="0">
                          <c:v>1960</c:v>
                        </c:pt>
                      </c15:dlblFieldTableCache>
                    </c15:dlblFTEntry>
                  </c15:dlblFieldTable>
                  <c15:showDataLabelsRange val="0"/>
                </c:ext>
                <c:ext xmlns:c16="http://schemas.microsoft.com/office/drawing/2014/chart" uri="{C3380CC4-5D6E-409C-BE32-E72D297353CC}">
                  <c16:uniqueId val="{00000000-73D7-4C08-BA3B-1EC845A800C1}"/>
                </c:ext>
              </c:extLst>
            </c:dLbl>
            <c:dLbl>
              <c:idx val="1"/>
              <c:layout/>
              <c:tx>
                <c:strRef>
                  <c:f>Mali!$D$10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{74A3D0EB-1FD0-4B15-AC0E-63B117DED0B7}</c15:txfldGUID>
                      <c15:f>Mali!$D$10</c15:f>
                      <c15:dlblFieldTableCache>
                        <c:ptCount val="1"/>
                      </c15:dlblFieldTableCache>
                    </c15:dlblFTEntry>
                  </c15:dlblFieldTable>
                  <c15:showDataLabelsRange val="0"/>
                </c:ext>
                <c:ext xmlns:c16="http://schemas.microsoft.com/office/drawing/2014/chart" uri="{C3380CC4-5D6E-409C-BE32-E72D297353CC}">
                  <c16:uniqueId val="{00000001-73D7-4C08-BA3B-1EC845A800C1}"/>
                </c:ext>
              </c:extLst>
            </c:dLbl>
            <c:dLbl>
              <c:idx val="2"/>
              <c:layout/>
              <c:tx>
                <c:strRef>
                  <c:f>Mali!$D$11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{684B8552-B9E5-4A25-8666-0F8D3C7F8A51}</c15:txfldGUID>
                      <c15:f>Mali!$D$11</c15:f>
                      <c15:dlblFieldTableCache>
                        <c:ptCount val="1"/>
                      </c15:dlblFieldTableCache>
                    </c15:dlblFTEntry>
                  </c15:dlblFieldTable>
                  <c15:showDataLabelsRange val="0"/>
                </c:ext>
                <c:ext xmlns:c16="http://schemas.microsoft.com/office/drawing/2014/chart" uri="{C3380CC4-5D6E-409C-BE32-E72D297353CC}">
                  <c16:uniqueId val="{00000002-73D7-4C08-BA3B-1EC845A800C1}"/>
                </c:ext>
              </c:extLst>
            </c:dLbl>
            <c:dLbl>
              <c:idx val="3"/>
              <c:layout/>
              <c:tx>
                <c:strRef>
                  <c:f>Mali!$D$12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{DB6C75C3-572B-44A5-8C70-EAFD10E4C2B8}</c15:txfldGUID>
                      <c15:f>Mali!$D$12</c15:f>
                      <c15:dlblFieldTableCache>
                        <c:ptCount val="1"/>
                      </c15:dlblFieldTableCache>
                    </c15:dlblFTEntry>
                  </c15:dlblFieldTable>
                  <c15:showDataLabelsRange val="0"/>
                </c:ext>
                <c:ext xmlns:c16="http://schemas.microsoft.com/office/drawing/2014/chart" uri="{C3380CC4-5D6E-409C-BE32-E72D297353CC}">
                  <c16:uniqueId val="{00000003-73D7-4C08-BA3B-1EC845A800C1}"/>
                </c:ext>
              </c:extLst>
            </c:dLbl>
            <c:dLbl>
              <c:idx val="4"/>
              <c:layout/>
              <c:tx>
                <c:strRef>
                  <c:f>Mali!$D$13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{CEB80CF6-B22F-456D-A873-D2727E8D81E1}</c15:txfldGUID>
                      <c15:f>Mali!$D$13</c15:f>
                      <c15:dlblFieldTableCache>
                        <c:ptCount val="1"/>
                      </c15:dlblFieldTableCache>
                    </c15:dlblFTEntry>
                  </c15:dlblFieldTable>
                  <c15:showDataLabelsRange val="0"/>
                </c:ext>
                <c:ext xmlns:c16="http://schemas.microsoft.com/office/drawing/2014/chart" uri="{C3380CC4-5D6E-409C-BE32-E72D297353CC}">
                  <c16:uniqueId val="{00000004-73D7-4C08-BA3B-1EC845A800C1}"/>
                </c:ext>
              </c:extLst>
            </c:dLbl>
            <c:dLbl>
              <c:idx val="5"/>
              <c:layout/>
              <c:tx>
                <c:strRef>
                  <c:f>Mali!$D$14</c:f>
                  <c:strCache>
                    <c:ptCount val="1"/>
                    <c:pt idx="0">
                      <c:v>1965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{14678976-048D-44A8-8ADE-BEE8FA370E1D}</c15:txfldGUID>
                      <c15:f>Mali!$D$14</c15:f>
                      <c15:dlblFieldTableCache>
                        <c:ptCount val="1"/>
                        <c:pt idx="0">
                          <c:v>1965</c:v>
                        </c:pt>
                      </c15:dlblFieldTableCache>
                    </c15:dlblFTEntry>
                  </c15:dlblFieldTable>
                  <c15:showDataLabelsRange val="0"/>
                </c:ext>
                <c:ext xmlns:c16="http://schemas.microsoft.com/office/drawing/2014/chart" uri="{C3380CC4-5D6E-409C-BE32-E72D297353CC}">
                  <c16:uniqueId val="{00000005-73D7-4C08-BA3B-1EC845A800C1}"/>
                </c:ext>
              </c:extLst>
            </c:dLbl>
            <c:dLbl>
              <c:idx val="6"/>
              <c:layout/>
              <c:tx>
                <c:strRef>
                  <c:f>Mali!$D$15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{D276D554-A0B4-4431-8615-0C666EB73C02}</c15:txfldGUID>
                      <c15:f>Mali!$D$15</c15:f>
                      <c15:dlblFieldTableCache>
                        <c:ptCount val="1"/>
                      </c15:dlblFieldTableCache>
                    </c15:dlblFTEntry>
                  </c15:dlblFieldTable>
                  <c15:showDataLabelsRange val="0"/>
                </c:ext>
                <c:ext xmlns:c16="http://schemas.microsoft.com/office/drawing/2014/chart" uri="{C3380CC4-5D6E-409C-BE32-E72D297353CC}">
                  <c16:uniqueId val="{00000006-73D7-4C08-BA3B-1EC845A800C1}"/>
                </c:ext>
              </c:extLst>
            </c:dLbl>
            <c:dLbl>
              <c:idx val="7"/>
              <c:layout/>
              <c:tx>
                <c:strRef>
                  <c:f>Mali!$D$16</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{7C24583B-B690-4E55-BF61-3AB2699FEF21}</c15:txfldGUID>
                      <c15:f>Mali!$D$16</c15:f>
                      <c15:dlblFieldTableCache>
                        <c:ptCount val="1"/>
                      </c15:dlblFieldTableCache>
                    </c15:dlblFTEntry>
                  </c15:dlblFieldTable>
                  <c15:showDataLabelsRange val="0"/>
                </c:ext>
                <c:ext xmlns:c16="http://schemas.microsoft.com/office/drawing/2014/chart" uri="{C3380CC4-5D6E-409C-BE32-E72D297353CC}">
                  <c16:uniqueId val="{00000007-73D7-4C08-BA3B-1EC845A800C1}"/>
                </c:ext>
              </c:extLst>
            </c:dLbl>
            <c:dLbl>
              <c:idx val="8"/>
              <c:layout/>
              <c:tx>
                <c:strRef>
                  <c:f>Mali!$D$17</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{C6DBDFA8-8996-470E-92EE-57BC080446A9}</c15:txfldGUID>
                      <c15:f>Mali!$D$17</c15:f>
                      <c15:dlblFieldTableCache>
                        <c:ptCount val="1"/>
                      </c15:dlblFieldTableCache>
                    </c15:dlblFTEntry>
                  </c15:dlblFieldTable>
                  <c15:showDataLabelsRange val="0"/>
                </c:ext>
                <c:ext xmlns:c16="http://schemas.microsoft.com/office/drawing/2014/chart" uri="{C3380CC4-5D6E-409C-BE32-E72D297353CC}">
                  <c16:uniqueId val="{00000008-73D7-4C08-BA3B-1EC845A800C1}"/>
                </c:ext>
              </c:extLst>
            </c:dLbl>
            <c:dLbl>
              <c:idx val="9"/>
              <c:layout/>
              <c:tx>
                <c:strRef>
                  <c:f>Mali!$D$18</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{C9D6C8C7-C615-4751-ADA6-59AD2923E7F7}</c15:txfldGUID>
                      <c15:f>Mali!$D$18</c15:f>
                      <c15:dlblFieldTableCache>
                        <c:ptCount val="1"/>
                      </c15:dlblFieldTableCache>
                    </c15:dlblFTEntry>
                  </c15:dlblFieldTable>
                  <c15:showDataLabelsRange val="0"/>
                </c:ext>
                <c:ext xmlns:c16="http://schemas.microsoft.com/office/drawing/2014/chart" uri="{C3380CC4-5D6E-409C-BE32-E72D297353CC}">
                  <c16:uniqueId val="{00000009-73D7-4C08-BA3B-1EC845A800C1}"/>
                </c:ext>
              </c:extLst>
            </c:dLbl>
            <c:dLbl>
              <c:idx val="10"/>
              <c:layout/>
              <c:tx>
                <c:strRef>
                  <c:f>Mali!$D$19</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{7142F6B1-0C73-4AF8-A47E-A7EA2DB07414}</c15:txfldGUID>
                      <c15:f>Mali!$D$19</c15:f>
                      <c15:dlblFieldTableCache>
                        <c:ptCount val="1"/>
                      </c15:dlblFieldTableCache>
                    </c15:dlblFTEntry>
                  </c15:dlblFieldTable>
                  <c15:showDataLabelsRange val="0"/>
                </c:ext>
                <c:ext xmlns:c16="http://schemas.microsoft.com/office/drawing/2014/chart" uri="{C3380CC4-5D6E-409C-BE32-E72D297353CC}">
                  <c16:uniqueId val="{0000000A-73D7-4C08-BA3B-1EC845A800C1}"/>
                </c:ext>
              </c:extLst>
            </c:dLbl>
            <c:dLbl>
              <c:idx val="11"/>
              <c:layout/>
              <c:tx>
                <c:strRef>
                  <c:f>Mali!$D$20</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{E6F82361-A3C1-4B24-95F5-2BF9C348C0AD}</c15:txfldGUID>
                      <c15:f>Mali!$D$20</c15:f>
                      <c15:dlblFieldTableCache>
                        <c:ptCount val="1"/>
                      </c15:dlblFieldTableCache>
                    </c15:dlblFTEntry>
                  </c15:dlblFieldTable>
                  <c15:showDataLabelsRange val="0"/>
                </c:ext>
                <c:ext xmlns:c16="http://schemas.microsoft.com/office/drawing/2014/chart" uri="{C3380CC4-5D6E-409C-BE32-E72D297353CC}">
                  <c16:uniqueId val="{0000000B-73D7-4C08-BA3B-1EC845A800C1}"/>
                </c:ext>
              </c:extLst>
            </c:dLbl>
            <c:dLbl>
              <c:idx val="12"/>
              <c:layout/>
              <c:tx>
                <c:strRef>
                  <c:f>Mali!$D$21</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{04753353-36EE-4AC0-932D-A453700023DB}</c15:txfldGUID>
                      <c15:f>Mali!$D$21</c15:f>
                      <c15:dlblFieldTableCache>
                        <c:ptCount val="1"/>
                      </c15:dlblFieldTableCache>
                    </c15:dlblFTEntry>
                  </c15:dlblFieldTable>
                  <c15:showDataLabelsRange val="0"/>
                </c:ext>
                <c:ext xmlns:c16="http://schemas.microsoft.com/office/drawing/2014/chart" uri="{C3380CC4-5D6E-409C-BE32-E72D297353CC}">
                  <c16:uniqueId val="{0000000C-73D7-4C08-BA3B-1EC845A800C1}"/>
                </c:ext>
              </c:extLst>
            </c:dLbl>
            <c:dLbl>
              <c:idx val="13"/>
              <c:layout/>
              <c:tx>
                <c:strRef>
                  <c:f>Mali!$D$22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{075B9308-2019-402D-AD4D-A42D7110A3D5}</c15:txfldGUID>
                      <c15:f>Mali!$D$22</c15:f>
                      <c15:dlblFieldTableCache>
                        <c:ptCount val="1"/>
                      </c15:dlblFieldTableCache>
                    </c15:dlblFTEntry>
                  </c15:dlblFieldTable>
                  <c15:showDataLabelsRange val="0"/>
                </c:ext>
                <c:ext xmlns:c16="http://schemas.microsoft.com/office/drawing/2014/chart" uri="{C3380CC4-5D6E-409C-BE32-E72D297353CC}">
                  <c16:uniqueId val="{0000000D-73D7-4C08-BA3B-1EC845A800C1}"/>
                </c:ext>
              </c:extLst>
            </c:dLbl>
            <c:dLbl>
              <c:idx val="14"/>
              <c:layout/>
              <c:tx>
                <c:strRef>
                  <c:f>Mali!$D$23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{FF9C100D-C183-4B67-BA52-C6F74F9281D3}</c15:txfldGUID>
                      <c15:f>Mali!$D$23</c15:f>
                      <c15:dlblFieldTableCache>
                        <c:ptCount val="1"/>
                      </c15:dlblFieldTableCache>
                    </c15:dlblFTEntry>
                  </c15:dlblFieldTable>
                  <c15:showDataLabelsRange val="0"/>
                </c:ext>
                <c:ext xmlns:c16="http://schemas.microsoft.com/office/drawing/2014/chart" uri="{C3380CC4-5D6E-409C-BE32-E72D297353CC}">
                  <c16:uniqueId val="{0000000E-73D7-4C08-BA3B-1EC845A800C1}"/>
                </c:ext>
              </c:extLst>
            </c:dLbl>
            <c:dLbl>
              <c:idx val="15"/>
              <c:layout/>
              <c:tx>
                <c:strRef>
                  <c:f>Mali!$D$24</c:f>
                  <c:strCache>
                    <c:ptCount val="1"/>
                    <c:pt idx="0">
                      <c:v>1975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{81F6A164-1F29-45B2-B7BC-B9C495FE8DEE}</c15:txfldGUID>
                      <c15:f>Mali!$D$24</c15:f>
                      <c15:dlblFieldTableCache>
                        <c:ptCount val="1"/>
                        <c:pt idx="0">
                          <c:v>1975</c:v>
                        </c:pt>
                      </c15:dlblFieldTableCache>
                    </c15:dlblFTEntry>
                  </c15:dlblFieldTable>
                  <c15:showDataLabelsRange val="0"/>
                </c:ext>
                <c:ext xmlns:c16="http://schemas.microsoft.com/office/drawing/2014/chart" uri="{C3380CC4-5D6E-409C-BE32-E72D297353CC}">
                  <c16:uniqueId val="{0000000F-73D7-4C08-BA3B-1EC845A800C1}"/>
                </c:ext>
              </c:extLst>
            </c:dLbl>
            <c:dLbl>
              <c:idx val="16"/>
              <c:layout/>
              <c:tx>
                <c:strRef>
                  <c:f>Mali!$D$25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{DB8A1B12-06E0-461C-9163-25EC01C9B2EA}</c15:txfldGUID>
                      <c15:f>Mali!$D$25</c15:f>
                      <c15:dlblFieldTableCache>
                        <c:ptCount val="1"/>
                      </c15:dlblFieldTableCache>
                    </c15:dlblFTEntry>
                  </c15:dlblFieldTable>
                  <c15:showDataLabelsRange val="0"/>
                </c:ext>
                <c:ext xmlns:c16="http://schemas.microsoft.com/office/drawing/2014/chart" uri="{C3380CC4-5D6E-409C-BE32-E72D297353CC}">
                  <c16:uniqueId val="{00000010-73D7-4C08-BA3B-1EC845A800C1}"/>
                </c:ext>
              </c:extLst>
            </c:dLbl>
            <c:dLbl>
              <c:idx val="17"/>
              <c:layout/>
              <c:tx>
                <c:strRef>
                  <c:f>Mali!$D$26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{22EF800A-9FAD-4A4E-B517-06125C9041AF}</c15:txfldGUID>
                      <c15:f>Mali!$D$26</c15:f>
                      <c15:dlblFieldTableCache>
                        <c:ptCount val="1"/>
                      </c15:dlblFieldTableCache>
                    </c15:dlblFTEntry>
                  </c15:dlblFieldTable>
                  <c15:showDataLabelsRange val="0"/>
                </c:ext>
                <c:ext xmlns:c16="http://schemas.microsoft.com/office/drawing/2014/chart" uri="{C3380CC4-5D6E-409C-BE32-E72D297353CC}">
                  <c16:uniqueId val="{00000011-73D7-4C08-BA3B-1EC845A800C1}"/>
                </c:ext>
              </c:extLst>
            </c:dLbl>
            <c:dLbl>
              <c:idx val="18"/>
              <c:layout/>
              <c:tx>
                <c:strRef>
                  <c:f>Mali!$D$27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{714CAA07-9ADE-4359-AEC0-DE053543D2B3}</c15:txfldGUID>
                      <c15:f>Mali!$D$27</c15:f>
                      <c15:dlblFieldTableCache>
                        <c:ptCount val="1"/>
                      </c15:dlblFieldTableCache>
                    </c15:dlblFTEntry>
                  </c15:dlblFieldTable>
                  <c15:showDataLabelsRange val="0"/>
                </c:ext>
                <c:ext xmlns:c16="http://schemas.microsoft.com/office/drawing/2014/chart" uri="{C3380CC4-5D6E-409C-BE32-E72D297353CC}">
                  <c16:uniqueId val="{00000012-73D7-4C08-BA3B-1EC845A800C1}"/>
                </c:ext>
              </c:extLst>
            </c:dLbl>
            <c:dLbl>
              <c:idx val="19"/>
              <c:layout/>
              <c:tx>
                <c:strRef>
                  <c:f>Mali!$D$28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{580A1A01-F3ED-4D28-92F9-A68CF7F0C2AA}</c15:txfldGUID>
                      <c15:f>Mali!$D$28</c15:f>
                      <c15:dlblFieldTableCache>
                        <c:ptCount val="1"/>
                      </c15:dlblFieldTableCache>
                    </c15:dlblFTEntry>
                  </c15:dlblFieldTable>
                  <c15:showDataLabelsRange val="0"/>
                </c:ext>
                <c:ext xmlns:c16="http://schemas.microsoft.com/office/drawing/2014/chart" uri="{C3380CC4-5D6E-409C-BE32-E72D297353CC}">
                  <c16:uniqueId val="{00000013-73D7-4C08-BA3B-1EC845A800C1}"/>
                </c:ext>
              </c:extLst>
            </c:dLbl>
            <c:dLbl>
              <c:idx val="20"/>
              <c:layout/>
              <c:tx>
                <c:strRef>
                  <c:f>Mali!$D$29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{2C2FA316-89D2-4DC3-8B68-D9E63317E06E}</c15:txfldGUID>
                      <c15:f>Mali!$D$29</c15:f>
                      <c15:dlblFieldTableCache>
                        <c:ptCount val="1"/>
                      </c15:dlblFieldTableCache>
                    </c15:dlblFTEntry>
                  </c15:dlblFieldTable>
                  <c15:showDataLabelsRange val="0"/>
                </c:ext>
                <c:ext xmlns:c16="http://schemas.microsoft.com/office/drawing/2014/chart" uri="{C3380CC4-5D6E-409C-BE32-E72D297353CC}">
                  <c16:uniqueId val="{00000014-73D7-4C08-BA3B-1EC845A800C1}"/>
                </c:ext>
              </c:extLst>
            </c:dLbl>
            <c:dLbl>
              <c:idx val="21"/>
              <c:layout/>
              <c:tx>
                <c:strRef>
                  <c:f>Mali!$D$30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{7026A820-1CE5-4AF3-85AB-36CBBA5C5C1E}</c15:txfldGUID>
                      <c15:f>Mali!$D$30</c15:f>
                      <c15:dlblFieldTableCache>
                        <c:ptCount val="1"/>
                      </c15:dlblFieldTableCache>
                    </c15:dlblFTEntry>
                  </c15:dlblFieldTable>
                  <c15:showDataLabelsRange val="0"/>
                </c:ext>
                <c:ext xmlns:c16="http://schemas.microsoft.com/office/drawing/2014/chart" uri="{C3380CC4-5D6E-409C-BE32-E72D297353CC}">
                  <c16:uniqueId val="{00000015-73D7-4C08-BA3B-1EC845A800C1}"/>
                </c:ext>
              </c:extLst>
            </c:dLbl>
            <c:dLbl>
              <c:idx val="22"/>
              <c:layout/>
              <c:tx>
                <c:strRef>
                  <c:f>Mali!$D$31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{DCCE0DF7-92AD-4F96-A19C-804A6C67300C}</c15:txfldGUID>
                      <c15:f>Mali!$D$31</c15:f>
                      <c15:dlblFieldTableCache>
                        <c:ptCount val="1"/>
                      </c15:dlblFieldTableCache>
                    </c15:dlblFTEntry>
                  </c15:dlblFieldTable>
                  <c15:showDataLabelsRange val="0"/>
                </c:ext>
                <c:ext xmlns:c16="http://schemas.microsoft.com/office/drawing/2014/chart" uri="{C3380CC4-5D6E-409C-BE32-E72D297353CC}">
                  <c16:uniqueId val="{00000016-73D7-4C08-BA3B-1EC845A800C1}"/>
                </c:ext>
              </c:extLst>
            </c:dLbl>
            <c:dLbl>
              <c:idx val="23"/>
              <c:layout/>
              <c:tx>
                <c:strRef>
                  <c:f>Mali!$D$32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{45F5FE4C-EA0E-451C-820D-682495E69707}</c15:txfldGUID>
                      <c15:f>Mali!$D$32</c15:f>
                      <c15:dlblFieldTableCache>
                        <c:ptCount val="1"/>
                      </c15:dlblFieldTableCache>
                    </c15:dlblFTEntry>
                  </c15:dlblFieldTable>
                  <c15:showDataLabelsRange val="0"/>
                </c:ext>
                <c:ext xmlns:c16="http://schemas.microsoft.com/office/drawing/2014/chart" uri="{C3380CC4-5D6E-409C-BE32-E72D297353CC}">
                  <c16:uniqueId val="{00000017-73D7-4C08-BA3B-1EC845A800C1}"/>
                </c:ext>
              </c:extLst>
            </c:dLbl>
            <c:dLbl>
              <c:idx val="24"/>
              <c:layout/>
              <c:tx>
                <c:strRef>
                  <c:f>Mali!$D$33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{D77D568D-C850-4BDB-9D33-D2DDE3D0A97E}</c15:txfldGUID>
                      <c15:f>Mali!$D$33</c15:f>
                      <c15:dlblFieldTableCache>
                        <c:ptCount val="1"/>
                      </c15:dlblFieldTableCache>
                    </c15:dlblFTEntry>
                  </c15:dlblFieldTable>
                  <c15:showDataLabelsRange val="0"/>
                </c:ext>
                <c:ext xmlns:c16="http://schemas.microsoft.com/office/drawing/2014/chart" uri="{C3380CC4-5D6E-409C-BE32-E72D297353CC}">
                  <c16:uniqueId val="{00000018-73D7-4C08-BA3B-1EC845A800C1}"/>
                </c:ext>
              </c:extLst>
            </c:dLbl>
            <c:dLbl>
              <c:idx val="25"/>
              <c:layout/>
              <c:tx>
                <c:strRef>
                  <c:f>Mali!$D$34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{D1392EFB-E3C4-4489-99C5-514F8FCC4A30}</c15:txfldGUID>
                      <c15:f>Mali!$D$34</c15:f>
                      <c15:dlblFieldTableCache>
                        <c:ptCount val="1"/>
                      </c15:dlblFieldTableCache>
                    </c15:dlblFTEntry>
                  </c15:dlblFieldTable>
                  <c15:showDataLabelsRange val="0"/>
                </c:ext>
                <c:ext xmlns:c16="http://schemas.microsoft.com/office/drawing/2014/chart" uri="{C3380CC4-5D6E-409C-BE32-E72D297353CC}">
                  <c16:uniqueId val="{00000019-73D7-4C08-BA3B-1EC845A800C1}"/>
                </c:ext>
              </c:extLst>
            </c:dLbl>
            <c:dLbl>
              <c:idx val="26"/>
              <c:layout/>
              <c:tx>
                <c:strRef>
                  <c:f>Mali!$D$35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{9C841B37-3301-4A29-B4EE-84392885D494}</c15:txfldGUID>
                      <c15:f>Mali!$D$35</c15:f>
                      <c15:dlblFieldTableCache>
                        <c:ptCount val="1"/>
                      </c15:dlblFieldTableCache>
                    </c15:dlblFTEntry>
                  </c15:dlblFieldTable>
                  <c15:showDataLabelsRange val="0"/>
                </c:ext>
                <c:ext xmlns:c16="http://schemas.microsoft.com/office/drawing/2014/chart" uri="{C3380CC4-5D6E-409C-BE32-E72D297353CC}">
                  <c16:uniqueId val="{0000001A-73D7-4C08-BA3B-1EC845A800C1}"/>
                </c:ext>
              </c:extLst>
            </c:dLbl>
            <c:dLbl>
              <c:idx val="27"/>
              <c:layout/>
              <c:tx>
                <c:strRef>
                  <c:f>Mali!$D$36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{DF76BA45-5CF1-4941-ADDD-A0F9FD2ED37C}</c15:txfldGUID>
                      <c15:f>Mali!$D$36</c15:f>
                      <c15:dlblFieldTableCache>
                        <c:ptCount val="1"/>
                      </c15:dlblFieldTableCache>
                    </c15:dlblFTEntry>
                  </c15:dlblFieldTable>
                  <c15:showDataLabelsRange val="0"/>
                </c:ext>
                <c:ext xmlns:c16="http://schemas.microsoft.com/office/drawing/2014/chart" uri="{C3380CC4-5D6E-409C-BE32-E72D297353CC}">
                  <c16:uniqueId val="{0000001B-73D7-4C08-BA3B-1EC845A800C1}"/>
                </c:ext>
              </c:extLst>
            </c:dLbl>
            <c:dLbl>
              <c:idx val="28"/>
              <c:layout/>
              <c:tx>
                <c:strRef>
                  <c:f>Mali!$D$37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{3CD13CA8-3751-49CA-8BAA-79B2FF439F6E}</c15:txfldGUID>
                      <c15:f>Mali!$D$37</c15:f>
                      <c15:dlblFieldTableCache>
                        <c:ptCount val="1"/>
                      </c15:dlblFieldTableCache>
                    </c15:dlblFTEntry>
                  </c15:dlblFieldTable>
                  <c15:showDataLabelsRange val="0"/>
                </c:ext>
                <c:ext xmlns:c16="http://schemas.microsoft.com/office/drawing/2014/chart" uri="{C3380CC4-5D6E-409C-BE32-E72D297353CC}">
                  <c16:uniqueId val="{0000001C-73D7-4C08-BA3B-1EC845A800C1}"/>
                </c:ext>
              </c:extLst>
            </c:dLbl>
            <c:dLbl>
              <c:idx val="29"/>
              <c:layout/>
              <c:tx>
                <c:strRef>
                  <c:f>Mali!$D$38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{DF15581E-E132-4CCD-AFE3-6B5226281C6E}</c15:txfldGUID>
                      <c15:f>Mali!$D$38</c15:f>
                      <c15:dlblFieldTableCache>
                        <c:ptCount val="1"/>
                      </c15:dlblFieldTableCache>
                    </c15:dlblFTEntry>
                  </c15:dlblFieldTable>
                  <c15:showDataLabelsRange val="0"/>
                </c:ext>
                <c:ext xmlns:c16="http://schemas.microsoft.com/office/drawing/2014/chart" uri="{C3380CC4-5D6E-409C-BE32-E72D297353CC}">
                  <c16:uniqueId val="{0000001D-73D7-4C08-BA3B-1EC845A800C1}"/>
                </c:ext>
              </c:extLst>
            </c:dLbl>
            <c:dLbl>
              <c:idx val="30"/>
              <c:layout/>
              <c:tx>
                <c:strRef>
                  <c:f>Mali!$D$39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{73FB4DDB-29F7-4728-B109-26F7B03064B2}</c15:txfldGUID>
                      <c15:f>Mali!$D$39</c15:f>
                      <c15:dlblFieldTableCache>
                        <c:ptCount val="1"/>
                        <c:pt idx="0">
                          <c:v>1990</c:v>
                        </c:pt>
                      </c15:dlblFieldTableCache>
                    </c15:dlblFTEntry>
                  </c15:dlblFieldTable>
                  <c15:showDataLabelsRange val="0"/>
                </c:ext>
                <c:ext xmlns:c16="http://schemas.microsoft.com/office/drawing/2014/chart" uri="{C3380CC4-5D6E-409C-BE32-E72D297353CC}">
                  <c16:uniqueId val="{0000001E-73D7-4C08-BA3B-1EC845A800C1}"/>
                </c:ext>
              </c:extLst>
            </c:dLbl>
            <c:dLbl>
              <c:idx val="31"/>
              <c:layout/>
              <c:tx>
                <c:strRef>
                  <c:f>Mali!$D$40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{74C83F58-9F7E-4366-9627-DB43DB97DB01}</c15:txfldGUID>
                      <c15:f>Mali!$D$40</c15:f>
                      <c15:dlblFieldTableCache>
                        <c:ptCount val="1"/>
                      </c15:dlblFieldTableCache>
                    </c15:dlblFTEntry>
                  </c15:dlblFieldTable>
                  <c15:showDataLabelsRange val="0"/>
                </c:ext>
                <c:ext xmlns:c16="http://schemas.microsoft.com/office/drawing/2014/chart" uri="{C3380CC4-5D6E-409C-BE32-E72D297353CC}">
                  <c16:uniqueId val="{0000001F-73D7-4C08-BA3B-1EC845A800C1}"/>
                </c:ext>
              </c:extLst>
            </c:dLbl>
            <c:dLbl>
              <c:idx val="32"/>
              <c:layout/>
              <c:tx>
                <c:strRef>
                  <c:f>Mali!$D$41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{C188C673-D525-437D-9CC3-1783E656D051}</c15:txfldGUID>
                      <c15:f>Mali!$D$41</c15:f>
                      <c15:dlblFieldTableCache>
                        <c:ptCount val="1"/>
                      </c15:dlblFieldTableCache>
                    </c15:dlblFTEntry>
                  </c15:dlblFieldTable>
                  <c15:showDataLabelsRange val="0"/>
                </c:ext>
                <c:ext xmlns:c16="http://schemas.microsoft.com/office/drawing/2014/chart" uri="{C3380CC4-5D6E-409C-BE32-E72D297353CC}">
                  <c16:uniqueId val="{00000020-73D7-4C08-BA3B-1EC845A800C1}"/>
                </c:ext>
              </c:extLst>
            </c:dLbl>
            <c:dLbl>
              <c:idx val="33"/>
              <c:layout/>
              <c:tx>
                <c:strRef>
                  <c:f>Mali!$D$42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{71D3FF08-129A-4C86-9A46-81A2D2017950}</c15:txfldGUID>
                      <c15:f>Mali!$D$42</c15:f>
                      <c15:dlblFieldTableCache>
                        <c:ptCount val="1"/>
                      </c15:dlblFieldTableCache>
                    </c15:dlblFTEntry>
                  </c15:dlblFieldTable>
                  <c15:showDataLabelsRange val="0"/>
                </c:ext>
                <c:ext xmlns:c16="http://schemas.microsoft.com/office/drawing/2014/chart" uri="{C3380CC4-5D6E-409C-BE32-E72D297353CC}">
                  <c16:uniqueId val="{00000021-73D7-4C08-BA3B-1EC845A800C1}"/>
                </c:ext>
              </c:extLst>
            </c:dLbl>
            <c:dLbl>
              <c:idx val="34"/>
              <c:layout/>
              <c:tx>
                <c:strRef>
                  <c:f>Mali!$D$43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{00BB12AD-8DA3-48A6-BA5B-0A54AD44AE5A}</c15:txfldGUID>
                      <c15:f>Mali!$D$43</c15:f>
                      <c15:dlblFieldTableCache>
                        <c:ptCount val="1"/>
                      </c15:dlblFieldTableCache>
                    </c15:dlblFTEntry>
                  </c15:dlblFieldTable>
                  <c15:showDataLabelsRange val="0"/>
                </c:ext>
                <c:ext xmlns:c16="http://schemas.microsoft.com/office/drawing/2014/chart" uri="{C3380CC4-5D6E-409C-BE32-E72D297353CC}">
                  <c16:uniqueId val="{00000022-73D7-4C08-BA3B-1EC845A800C1}"/>
                </c:ext>
              </c:extLst>
            </c:dLbl>
            <c:dLbl>
              <c:idx val="35"/>
              <c:layout/>
              <c:tx>
                <c:strRef>
                  <c:f>Mali!$D$44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{6189A35A-40C3-42AF-8F53-785665933D40}</c15:txfldGUID>
                      <c15:f>Mali!$D$44</c15:f>
                      <c15:dlblFieldTableCache>
                        <c:ptCount val="1"/>
                      </c15:dlblFieldTableCache>
                    </c15:dlblFTEntry>
                  </c15:dlblFieldTable>
                  <c15:showDataLabelsRange val="0"/>
                </c:ext>
                <c:ext xmlns:c16="http://schemas.microsoft.com/office/drawing/2014/chart" uri="{C3380CC4-5D6E-409C-BE32-E72D297353CC}">
                  <c16:uniqueId val="{00000023-73D7-4C08-BA3B-1EC845A800C1}"/>
                </c:ext>
              </c:extLst>
            </c:dLbl>
            <c:dLbl>
              <c:idx val="36"/>
              <c:layout/>
              <c:tx>
                <c:strRef>
                  <c:f>Mali!$D$45</c:f>
                  <c:strCache>
                    <c:ptCount val="1"/>
                    <c:pt idx="0">
                      <c:v>1996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{DD250D61-0D13-40F4-9B71-EE7A0973292E}</c15:txfldGUID>
                      <c15:f>Mali!$D$45</c15:f>
                      <c15:dlblFieldTableCache>
                        <c:ptCount val="1"/>
                        <c:pt idx="0">
                          <c:v>1996</c:v>
                        </c:pt>
                      </c15:dlblFieldTableCache>
                    </c15:dlblFTEntry>
                  </c15:dlblFieldTable>
                  <c15:showDataLabelsRange val="0"/>
                </c:ext>
                <c:ext xmlns:c16="http://schemas.microsoft.com/office/drawing/2014/chart" uri="{C3380CC4-5D6E-409C-BE32-E72D297353CC}">
                  <c16:uniqueId val="{00000024-73D7-4C08-BA3B-1EC845A800C1}"/>
                </c:ext>
              </c:extLst>
            </c:dLbl>
            <c:dLbl>
              <c:idx val="37"/>
              <c:layout/>
              <c:tx>
                <c:strRef>
                  <c:f>Mali!$D$46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{26E63537-834E-4700-BEC1-F5901424C46D}</c15:txfldGUID>
                      <c15:f>Mali!$D$46</c15:f>
                      <c15:dlblFieldTableCache>
                        <c:ptCount val="1"/>
                      </c15:dlblFieldTableCache>
                    </c15:dlblFTEntry>
                  </c15:dlblFieldTable>
                  <c15:showDataLabelsRange val="0"/>
                </c:ext>
                <c:ext xmlns:c16="http://schemas.microsoft.com/office/drawing/2014/chart" uri="{C3380CC4-5D6E-409C-BE32-E72D297353CC}">
                  <c16:uniqueId val="{00000025-73D7-4C08-BA3B-1EC845A800C1}"/>
                </c:ext>
              </c:extLst>
            </c:dLbl>
            <c:dLbl>
              <c:idx val="38"/>
              <c:layout/>
              <c:tx>
                <c:strRef>
                  <c:f>Mali!$D$47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{7F894E6E-27DC-4053-8239-58325745B3C8}</c15:txfldGUID>
                      <c15:f>Mali!$D$47</c15:f>
                      <c15:dlblFieldTableCache>
                        <c:ptCount val="1"/>
                      </c15:dlblFieldTableCache>
                    </c15:dlblFTEntry>
                  </c15:dlblFieldTable>
                  <c15:showDataLabelsRange val="0"/>
                </c:ext>
                <c:ext xmlns:c16="http://schemas.microsoft.com/office/drawing/2014/chart" uri="{C3380CC4-5D6E-409C-BE32-E72D297353CC}">
                  <c16:uniqueId val="{00000026-73D7-4C08-BA3B-1EC845A800C1}"/>
                </c:ext>
              </c:extLst>
            </c:dLbl>
            <c:dLbl>
              <c:idx val="39"/>
              <c:layout/>
              <c:tx>
                <c:strRef>
                  <c:f>Mali!$D$48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{398BBD98-B193-4614-BEA5-922CD5E6B24D}</c15:txfldGUID>
                      <c15:f>Mali!$D$48</c15:f>
                      <c15:dlblFieldTableCache>
                        <c:ptCount val="1"/>
                      </c15:dlblFieldTableCache>
                    </c15:dlblFTEntry>
                  </c15:dlblFieldTable>
                  <c15:showDataLabelsRange val="0"/>
                </c:ext>
                <c:ext xmlns:c16="http://schemas.microsoft.com/office/drawing/2014/chart" uri="{C3380CC4-5D6E-409C-BE32-E72D297353CC}">
                  <c16:uniqueId val="{00000027-73D7-4C08-BA3B-1EC845A800C1}"/>
                </c:ext>
              </c:extLst>
            </c:dLbl>
            <c:dLbl>
              <c:idx val="40"/>
              <c:layout/>
              <c:tx>
                <c:strRef>
                  <c:f>Mali!$D$49</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{93E1BC28-86EC-498C-8A65-9EB67754612C}</c15:txfldGUID>
                      <c15:f>Mali!$D$49</c15:f>
                      <c15:dlblFieldTableCache>
                        <c:ptCount val="1"/>
                        <c:pt idx="0">
                          <c:v>2000</c:v>
                        </c:pt>
                      </c15:dlblFieldTableCache>
                    </c15:dlblFTEntry>
                  </c15:dlblFieldTable>
                  <c15:showDataLabelsRange val="0"/>
                </c:ext>
                <c:ext xmlns:c16="http://schemas.microsoft.com/office/drawing/2014/chart" uri="{C3380CC4-5D6E-409C-BE32-E72D297353CC}">
                  <c16:uniqueId val="{00000028-73D7-4C08-BA3B-1EC845A800C1}"/>
                </c:ext>
              </c:extLst>
            </c:dLbl>
            <c:dLbl>
              <c:idx val="41"/>
              <c:layout/>
              <c:tx>
                <c:strRef>
                  <c:f>Mali!$D$50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{29AB295D-DD19-49C1-B835-2DF5A71E08E8}</c15:txfldGUID>
                      <c15:f>Mali!$D$50</c15:f>
                      <c15:dlblFieldTableCache>
                        <c:ptCount val="1"/>
                      </c15:dlblFieldTableCache>
                    </c15:dlblFTEntry>
                  </c15:dlblFieldTable>
                  <c15:showDataLabelsRange val="0"/>
                </c:ext>
                <c:ext xmlns:c16="http://schemas.microsoft.com/office/drawing/2014/chart" uri="{C3380CC4-5D6E-409C-BE32-E72D297353CC}">
                  <c16:uniqueId val="{00000029-73D7-4C08-BA3B-1EC845A800C1}"/>
                </c:ext>
              </c:extLst>
            </c:dLbl>
            <c:dLbl>
              <c:idx val="42"/>
              <c:layout/>
              <c:tx>
                <c:strRef>
                  <c:f>Mali!$D$51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{820B30F4-644E-485C-BEA9-1EF6DD88EAF1}</c15:txfldGUID>
                      <c15:f>Mali!$D$51</c15:f>
                      <c15:dlblFieldTableCache>
                        <c:ptCount val="1"/>
                      </c15:dlblFieldTableCache>
                    </c15:dlblFTEntry>
                  </c15:dlblFieldTable>
                  <c15:showDataLabelsRange val="0"/>
                </c:ext>
                <c:ext xmlns:c16="http://schemas.microsoft.com/office/drawing/2014/chart" uri="{C3380CC4-5D6E-409C-BE32-E72D297353CC}">
                  <c16:uniqueId val="{0000002A-73D7-4C08-BA3B-1EC845A800C1}"/>
                </c:ext>
              </c:extLst>
            </c:dLbl>
            <c:dLbl>
              <c:idx val="43"/>
              <c:layout/>
              <c:tx>
                <c:strRef>
                  <c:f>Mali!$D$52</c:f>
                  <c:strCache>
                    <c:ptCount val="1"/>
                    <c:pt idx="0">
                      <c:v>2003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{4D423CCA-06C3-498E-948C-D0ED6BAB0FB8}</c15:txfldGUID>
                      <c15:f>Mali!$D$52</c15:f>
                      <c15:dlblFieldTableCache>
                        <c:ptCount val="1"/>
                        <c:pt idx="0">
                          <c:v>2003</c:v>
                        </c:pt>
                      </c15:dlblFieldTableCache>
                    </c15:dlblFTEntry>
                  </c15:dlblFieldTable>
                  <c15:showDataLabelsRange val="0"/>
                </c:ext>
                <c:ext xmlns:c16="http://schemas.microsoft.com/office/drawing/2014/chart" uri="{C3380CC4-5D6E-409C-BE32-E72D297353CC}">
                  <c16:uniqueId val="{0000002B-73D7-4C08-BA3B-1EC845A800C1}"/>
                </c:ext>
              </c:extLst>
            </c:dLbl>
            <c:dLbl>
              <c:idx val="44"/>
              <c:layout/>
              <c:tx>
                <c:strRef>
                  <c:f>Mali!$D$53</c:f>
                  <c:strCache>
                    <c:ptCount val="1"/>
                    <c:pt idx="0">
                      <c:v>2004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{BBE8537B-6AFA-4580-A5E4-393A07F67F44}</c15:txfldGUID>
                      <c15:f>Mali!$D$53</c15:f>
                      <c15:dlblFieldTableCache>
                        <c:ptCount val="1"/>
                        <c:pt idx="0">
                          <c:v>2004</c:v>
                        </c:pt>
                      </c15:dlblFieldTableCache>
                    </c15:dlblFTEntry>
                  </c15:dlblFieldTable>
                  <c15:showDataLabelsRange val="0"/>
                </c:ext>
                <c:ext xmlns:c16="http://schemas.microsoft.com/office/drawing/2014/chart" uri="{C3380CC4-5D6E-409C-BE32-E72D297353CC}">
                  <c16:uniqueId val="{0000002C-73D7-4C08-BA3B-1EC845A800C1}"/>
                </c:ext>
              </c:extLst>
            </c:dLbl>
            <c:dLbl>
              <c:idx val="45"/>
              <c:layout/>
              <c:tx>
                <c:strRef>
                  <c:f>Mali!$D$54</c:f>
                  <c:strCache>
                    <c:ptCount val="1"/>
                    <c:pt idx="0">
                      <c:v>2005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{0009A312-A203-4D3A-A918-38F654FAD3C9}</c15:txfldGUID>
                      <c15:f>Mali!$D$54</c15:f>
                      <c15:dlblFieldTableCache>
                        <c:ptCount val="1"/>
                        <c:pt idx="0">
                          <c:v>2005</c:v>
                        </c:pt>
                      </c15:dlblFieldTableCache>
                    </c15:dlblFTEntry>
                  </c15:dlblFieldTable>
                  <c15:showDataLabelsRange val="0"/>
                </c:ext>
                <c:ext xmlns:c16="http://schemas.microsoft.com/office/drawing/2014/chart" uri="{C3380CC4-5D6E-409C-BE32-E72D297353CC}">
                  <c16:uniqueId val="{0000002D-73D7-4C08-BA3B-1EC845A800C1}"/>
                </c:ext>
              </c:extLst>
            </c:dLbl>
            <c:dLbl>
              <c:idx val="46"/>
              <c:layout/>
              <c:tx>
                <c:strRef>
                  <c:f>Mali!$D$55</c:f>
                  <c:strCache>
                    <c:ptCount val="1"/>
                    <c:pt idx="0">
                      <c:v>2006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{3B92F4A5-F453-45FD-817B-E80CD55F3A8C}</c15:txfldGUID>
                      <c15:f>Mali!$D$55</c15:f>
                      <c15:dlblFieldTableCache>
                        <c:ptCount val="1"/>
                        <c:pt idx="0">
                          <c:v>2006</c:v>
                        </c:pt>
                      </c15:dlblFieldTableCache>
                    </c15:dlblFTEntry>
                  </c15:dlblFieldTable>
                  <c15:showDataLabelsRange val="0"/>
                </c:ext>
                <c:ext xmlns:c16="http://schemas.microsoft.com/office/drawing/2014/chart" uri="{C3380CC4-5D6E-409C-BE32-E72D297353CC}">
                  <c16:uniqueId val="{0000002E-73D7-4C08-BA3B-1EC845A800C1}"/>
                </c:ext>
              </c:extLst>
            </c:dLbl>
            <c:dLbl>
              <c:idx val="47"/>
              <c:layout/>
              <c:tx>
                <c:strRef>
                  <c:f>Mali!$D$56</c:f>
                  <c:strCache>
                    <c:ptCount val="1"/>
                    <c:pt idx="0">
                      <c:v>2007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{D13D142D-A16C-4D1A-B03F-5BF630542FED}</c15:txfldGUID>
                      <c15:f>Mali!$D$56</c15:f>
                      <c15:dlblFieldTableCache>
                        <c:ptCount val="1"/>
                        <c:pt idx="0">
                          <c:v>2007</c:v>
                        </c:pt>
                      </c15:dlblFieldTableCache>
                    </c15:dlblFTEntry>
                  </c15:dlblFieldTable>
                  <c15:showDataLabelsRange val="0"/>
                </c:ext>
                <c:ext xmlns:c16="http://schemas.microsoft.com/office/drawing/2014/chart" uri="{C3380CC4-5D6E-409C-BE32-E72D297353CC}">
                  <c16:uniqueId val="{0000002F-73D7-4C08-BA3B-1EC845A800C1}"/>
                </c:ext>
              </c:extLst>
            </c:dLbl>
            <c:dLbl>
              <c:idx val="48"/>
              <c:layout/>
              <c:tx>
                <c:strRef>
                  <c:f>Mali!$D$57</c:f>
                  <c:strCache>
                    <c:ptCount val="1"/>
                    <c:pt idx="0">
                      <c:v>2008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{B0C28D20-FD7C-4D50-9B98-F400A3BF2035}</c15:txfldGUID>
                      <c15:f>Mali!$D$57</c15:f>
                      <c15:dlblFieldTableCache>
                        <c:ptCount val="1"/>
                        <c:pt idx="0">
                          <c:v>2008</c:v>
                        </c:pt>
                      </c15:dlblFieldTableCache>
                    </c15:dlblFTEntry>
                  </c15:dlblFieldTable>
                  <c15:showDataLabelsRange val="0"/>
                </c:ext>
                <c:ext xmlns:c16="http://schemas.microsoft.com/office/drawing/2014/chart" uri="{C3380CC4-5D6E-409C-BE32-E72D297353CC}">
                  <c16:uniqueId val="{00000030-73D7-4C08-BA3B-1EC845A800C1}"/>
                </c:ext>
              </c:extLst>
            </c:dLbl>
            <c:dLbl>
              <c:idx val="49"/>
              <c:layout/>
              <c:tx>
                <c:strRef>
                  <c:f>Mali!$D$58</c:f>
                  <c:strCache>
                    <c:ptCount val="1"/>
                    <c:pt idx="0">
                      <c:v>2009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{A908FDC4-5ED0-443F-BFE1-E0107D191B31}</c15:txfldGUID>
                      <c15:f>Mali!$D$58</c15:f>
                      <c15:dlblFieldTableCache>
                        <c:ptCount val="1"/>
                        <c:pt idx="0">
                          <c:v>2009</c:v>
                        </c:pt>
                      </c15:dlblFieldTableCache>
                    </c15:dlblFTEntry>
                  </c15:dlblFieldTable>
                  <c15:showDataLabelsRange val="0"/>
                </c:ext>
                <c:ext xmlns:c16="http://schemas.microsoft.com/office/drawing/2014/chart" uri="{C3380CC4-5D6E-409C-BE32-E72D297353CC}">
                  <c16:uniqueId val="{00000031-73D7-4C08-BA3B-1EC845A800C1}"/>
                </c:ext>
              </c:extLst>
            </c:dLbl>
            <c:dLbl>
              <c:idx val="50"/>
              <c:layout/>
              <c:tx>
                <c:strRef>
                  <c:f>Mali!$D$59</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{926BB0F0-FF46-4F56-942F-E6F397BC15D6}</c15:txfldGUID>
                      <c15:f>Mali!$D$59</c15:f>
                      <c15:dlblFieldTableCache>
                        <c:ptCount val="1"/>
                        <c:pt idx="0">
                          <c:v>2010</c:v>
                        </c:pt>
                      </c15:dlblFieldTableCache>
                    </c15:dlblFTEntry>
                  </c15:dlblFieldTable>
                  <c15:showDataLabelsRange val="0"/>
                </c:ext>
                <c:ext xmlns:c16="http://schemas.microsoft.com/office/drawing/2014/chart" uri="{C3380CC4-5D6E-409C-BE32-E72D297353CC}">
                  <c16:uniqueId val="{00000032-73D7-4C08-BA3B-1EC845A800C1}"/>
                </c:ext>
              </c:extLst>
            </c:dLbl>
            <c:dLbl>
              <c:idx val="51"/>
              <c:layout/>
              <c:tx>
                <c:strRef>
                  <c:f>Mali!$D$60</c:f>
                  <c:strCache>
                    <c:ptCount val="1"/>
                    <c:pt idx="0">
                      <c:v>2011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{F1DACF1F-AD15-4B13-B5E1-4C118580D047}</c15:txfldGUID>
                      <c15:f>Mali!$D$60</c15:f>
                      <c15:dlblFieldTableCache>
                        <c:ptCount val="1"/>
                        <c:pt idx="0">
                          <c:v>2011</c:v>
                        </c:pt>
                      </c15:dlblFieldTableCache>
                    </c15:dlblFTEntry>
                  </c15:dlblFieldTable>
                  <c15:showDataLabelsRange val="0"/>
                </c:ext>
                <c:ext xmlns:c16="http://schemas.microsoft.com/office/drawing/2014/chart" uri="{C3380CC4-5D6E-409C-BE32-E72D297353CC}">
                  <c16:uniqueId val="{00000033-73D7-4C08-BA3B-1EC845A800C1}"/>
                </c:ext>
              </c:extLst>
            </c:dLbl>
            <c:dLbl>
              <c:idx val="52"/>
              <c:layout/>
              <c:tx>
                <c:strRef>
                  <c:f>Mali!$D$61</c:f>
                  <c:strCache>
                    <c:ptCount val="1"/>
                    <c:pt idx="0">
                      <c:v>2012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{39248AEF-EC07-4868-B97B-2CD098E21832}</c15:txfldGUID>
                      <c15:f>Mali!$D$61</c15:f>
                      <c15:dlblFieldTableCache>
                        <c:ptCount val="1"/>
                        <c:pt idx="0">
                          <c:v>2012</c:v>
                        </c:pt>
                      </c15:dlblFieldTableCache>
                    </c15:dlblFTEntry>
                  </c15:dlblFieldTable>
                  <c15:showDataLabelsRange val="0"/>
                </c:ext>
                <c:ext xmlns:c16="http://schemas.microsoft.com/office/drawing/2014/chart" uri="{C3380CC4-5D6E-409C-BE32-E72D297353CC}">
                  <c16:uniqueId val="{00000034-73D7-4C08-BA3B-1EC845A800C1}"/>
                </c:ext>
              </c:extLst>
            </c:dLbl>
            <c:dLbl>
              <c:idx val="53"/>
              <c:layout/>
              <c:tx>
                <c:strRef>
                  <c:f>Mali!$D$62</c:f>
                  <c:strCache>
                    <c:ptCount val="1"/>
                    <c:pt idx="0">
                      <c:v>2013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{60293514-F8F5-4404-90A6-FFEF94F6FA5E}</c15:txfldGUID>
                      <c15:f>Mali!$D$62</c15:f>
                      <c15:dlblFieldTableCache>
                        <c:ptCount val="1"/>
                        <c:pt idx="0">
                          <c:v>2013</c:v>
                        </c:pt>
                      </c15:dlblFieldTableCache>
                    </c15:dlblFTEntry>
                  </c15:dlblFieldTable>
                  <c15:showDataLabelsRange val="0"/>
                </c:ext>
                <c:ext xmlns:c16="http://schemas.microsoft.com/office/drawing/2014/chart" uri="{C3380CC4-5D6E-409C-BE32-E72D297353CC}">
                  <c16:uniqueId val="{00000035-73D7-4C08-BA3B-1EC845A800C1}"/>
                </c:ext>
              </c:extLst>
            </c:dLbl>
            <c:dLbl>
              <c:idx val="54"/>
              <c:layout/>
              <c:tx>
                <c:strRef>
                  <c:f>Mali!$D$63</c:f>
                  <c:strCache>
                    <c:ptCount val="1"/>
                    <c:pt idx="0">
                      <c:v>2014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{D3E2C227-BA91-4EFD-9C62-D05DCD5A7EF2}</c15:txfldGUID>
                      <c15:f>Mali!$D$63</c15:f>
                      <c15:dlblFieldTableCache>
                        <c:ptCount val="1"/>
                        <c:pt idx="0">
                          <c:v>2014</c:v>
                        </c:pt>
                      </c15:dlblFieldTableCache>
                    </c15:dlblFTEntry>
                  </c15:dlblFieldTable>
                  <c15:showDataLabelsRange val="0"/>
                </c:ext>
                <c:ext xmlns:c16="http://schemas.microsoft.com/office/drawing/2014/chart" uri="{C3380CC4-5D6E-409C-BE32-E72D297353CC}">
                  <c16:uniqueId val="{00000036-73D7-4C08-BA3B-1EC845A800C1}"/>
                </c:ext>
              </c:extLst>
            </c:dLbl>
            <c:dLbl>
              <c:idx val="55"/>
              <c:layout/>
              <c:tx>
                <c:strRef>
                  <c:f>Mali!$D$64</c:f>
                  <c:strCache>
                    <c:ptCount val="1"/>
                    <c:pt idx="0">
                      <c:v>2015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{5BEB9980-E7A2-4FFC-A9A6-164E5A5311AA}</c15:txfldGUID>
                      <c15:f>Mali!$D$64</c15:f>
                      <c15:dlblFieldTableCache>
                        <c:ptCount val="1"/>
                        <c:pt idx="0">
                          <c:v>2015</c:v>
                        </c:pt>
                      </c15:dlblFieldTableCache>
                    </c15:dlblFTEntry>
                  </c15:dlblFieldTable>
                  <c15:showDataLabelsRange val="0"/>
                </c:ext>
                <c:ext xmlns:c16="http://schemas.microsoft.com/office/drawing/2014/chart" uri="{C3380CC4-5D6E-409C-BE32-E72D297353CC}">
                  <c16:uniqueId val="{00000037-73D7-4C08-BA3B-1EC845A800C1}"/>
                </c:ext>
              </c:extLst>
            </c:dLbl>
            <c:dLbl>
              <c:idx val="56"/>
              <c:layout/>
              <c:tx>
                <c:strRef>
                  <c:f>Mali!$D$65</c:f>
                  <c:strCache>
                    <c:ptCount val="1"/>
                    <c:pt idx="0">
                      <c:v>2016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{EE9D921A-E2EE-4769-8288-B67651893F69}</c15:txfldGUID>
                      <c15:f>Mali!$D$65</c15:f>
                      <c15:dlblFieldTableCache>
                        <c:ptCount val="1"/>
                        <c:pt idx="0">
                          <c:v>2016</c:v>
                        </c:pt>
                      </c15:dlblFieldTableCache>
                    </c15:dlblFTEntry>
                  </c15:dlblFieldTable>
                  <c15:showDataLabelsRange val="0"/>
                </c:ext>
                <c:ext xmlns:c16="http://schemas.microsoft.com/office/drawing/2014/chart" uri="{C3380CC4-5D6E-409C-BE32-E72D297353CC}">
                  <c16:uniqueId val="{00000038-73D7-4C08-BA3B-1EC845A800C1}"/>
                </c:ext>
              </c:extLst>
            </c:dLbl>
            <c:dLbl>
              <c:idx val="57"/>
              <c:layout/>
              <c:tx>
                <c:strRef>
                  <c:f>Mali!$D$66</c:f>
                  <c:strCache>
                    <c:ptCount val="1"/>
                    <c:pt idx="0">
                      <c:v>2017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{9E08C626-549C-4E57-B58C-A8E62ED859DD}</c15:txfldGUID>
                      <c15:f>Mali!$D$66</c15:f>
                      <c15:dlblFieldTableCache>
                        <c:ptCount val="1"/>
                        <c:pt idx="0">
                          <c:v>2017</c:v>
                        </c:pt>
                      </c15:dlblFieldTableCache>
                    </c15:dlblFTEntry>
                  </c15:dlblFieldTable>
                  <c15:showDataLabelsRange val="0"/>
                </c:ext>
                <c:ext xmlns:c16="http://schemas.microsoft.com/office/drawing/2014/chart" uri="{C3380CC4-5D6E-409C-BE32-E72D297353CC}">
                  <c16:uniqueId val="{00000039-73D7-4C08-BA3B-1EC845A800C1}"/>
                </c:ext>
              </c:extLst>
            </c:dLbl>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Mali!$B$9:$B$66</c:f>
              <c:numCache>
                <c:formatCode>0.000_ </c:formatCode>
                <c:ptCount val="58"/>
                <c:pt idx="0">
                  <c:v>1.2000000000000455E-2</c:v>
                </c:pt>
                <c:pt idx="1">
                  <c:v>1.3500000000000068E-2</c:v>
                </c:pt>
                <c:pt idx="2">
                  <c:v>1.6000000000000014E-2</c:v>
                </c:pt>
                <c:pt idx="3">
                  <c:v>1.8000000000000238E-2</c:v>
                </c:pt>
                <c:pt idx="4">
                  <c:v>1.9499999999999851E-2</c:v>
                </c:pt>
                <c:pt idx="5">
                  <c:v>2.0000000000000018E-2</c:v>
                </c:pt>
                <c:pt idx="6">
                  <c:v>1.9500000000000295E-2</c:v>
                </c:pt>
                <c:pt idx="7">
                  <c:v>1.7999999999999794E-2</c:v>
                </c:pt>
                <c:pt idx="8">
                  <c:v>1.6000000000000014E-2</c:v>
                </c:pt>
                <c:pt idx="9">
                  <c:v>1.3500000000000068E-2</c:v>
                </c:pt>
                <c:pt idx="10">
                  <c:v>9.9999999999997868E-3</c:v>
                </c:pt>
                <c:pt idx="11">
                  <c:v>7.0000000000001172E-3</c:v>
                </c:pt>
                <c:pt idx="12">
                  <c:v>4.9999999999998934E-3</c:v>
                </c:pt>
                <c:pt idx="13">
                  <c:v>2.9999999999996696E-3</c:v>
                </c:pt>
                <c:pt idx="14">
                  <c:v>1.5000000000000568E-3</c:v>
                </c:pt>
                <c:pt idx="15">
                  <c:v>5.0000000000016698E-4</c:v>
                </c:pt>
                <c:pt idx="16">
                  <c:v>-5.0000000000016698E-4</c:v>
                </c:pt>
                <c:pt idx="17">
                  <c:v>-9.9999999999988987E-4</c:v>
                </c:pt>
                <c:pt idx="18">
                  <c:v>-9.9999999999988987E-4</c:v>
                </c:pt>
                <c:pt idx="19">
                  <c:v>-9.9999999999988987E-4</c:v>
                </c:pt>
                <c:pt idx="20">
                  <c:v>-4.9999999999972289E-4</c:v>
                </c:pt>
                <c:pt idx="21">
                  <c:v>0</c:v>
                </c:pt>
                <c:pt idx="22">
                  <c:v>0</c:v>
                </c:pt>
                <c:pt idx="23">
                  <c:v>0</c:v>
                </c:pt>
                <c:pt idx="24">
                  <c:v>4.9999999999972289E-4</c:v>
                </c:pt>
                <c:pt idx="25">
                  <c:v>1.4999999999996128E-3</c:v>
                </c:pt>
                <c:pt idx="26">
                  <c:v>2.4999999999999467E-3</c:v>
                </c:pt>
                <c:pt idx="27">
                  <c:v>4.0000000000000036E-3</c:v>
                </c:pt>
                <c:pt idx="28">
                  <c:v>4.0000000000000036E-3</c:v>
                </c:pt>
                <c:pt idx="29">
                  <c:v>2.0000000000002238E-3</c:v>
                </c:pt>
                <c:pt idx="30">
                  <c:v>-2.4999999999999467E-3</c:v>
                </c:pt>
                <c:pt idx="31">
                  <c:v>-9.5000000000000639E-3</c:v>
                </c:pt>
                <c:pt idx="32">
                  <c:v>-1.7500000000000071E-2</c:v>
                </c:pt>
                <c:pt idx="33">
                  <c:v>-2.5999999999999801E-2</c:v>
                </c:pt>
                <c:pt idx="34">
                  <c:v>-3.2999999999999918E-2</c:v>
                </c:pt>
                <c:pt idx="35">
                  <c:v>-3.7000000000000366E-2</c:v>
                </c:pt>
                <c:pt idx="36">
                  <c:v>-3.7500000000000089E-2</c:v>
                </c:pt>
                <c:pt idx="37">
                  <c:v>-3.4999999999999698E-2</c:v>
                </c:pt>
                <c:pt idx="38">
                  <c:v>-3.0999999999999694E-2</c:v>
                </c:pt>
                <c:pt idx="39">
                  <c:v>-2.6499999999999968E-2</c:v>
                </c:pt>
                <c:pt idx="40">
                  <c:v>-2.1500000000000075E-2</c:v>
                </c:pt>
                <c:pt idx="41">
                  <c:v>-1.8000000000000238E-2</c:v>
                </c:pt>
                <c:pt idx="42">
                  <c:v>-1.8000000000000238E-2</c:v>
                </c:pt>
                <c:pt idx="43">
                  <c:v>-2.0000000000000018E-2</c:v>
                </c:pt>
                <c:pt idx="44">
                  <c:v>-2.4000000000000021E-2</c:v>
                </c:pt>
                <c:pt idx="45">
                  <c:v>-3.0499999999999972E-2</c:v>
                </c:pt>
                <c:pt idx="46">
                  <c:v>-3.7499999999999645E-2</c:v>
                </c:pt>
                <c:pt idx="47">
                  <c:v>-4.4999999999999929E-2</c:v>
                </c:pt>
                <c:pt idx="48">
                  <c:v>-5.3500000000000103E-2</c:v>
                </c:pt>
                <c:pt idx="49">
                  <c:v>-6.150000000000011E-2</c:v>
                </c:pt>
                <c:pt idx="50">
                  <c:v>-6.899999999999995E-2</c:v>
                </c:pt>
                <c:pt idx="51">
                  <c:v>-7.5499999999999901E-2</c:v>
                </c:pt>
                <c:pt idx="52">
                  <c:v>-7.9499999999999904E-2</c:v>
                </c:pt>
                <c:pt idx="53">
                  <c:v>-8.2500000000000018E-2</c:v>
                </c:pt>
                <c:pt idx="54">
                  <c:v>-8.5000000000000409E-2</c:v>
                </c:pt>
                <c:pt idx="55">
                  <c:v>-8.6999999999999744E-2</c:v>
                </c:pt>
                <c:pt idx="56">
                  <c:v>-8.8499999999999801E-2</c:v>
                </c:pt>
                <c:pt idx="57">
                  <c:v>-8.9000000000000412E-2</c:v>
                </c:pt>
              </c:numCache>
            </c:numRef>
          </c:xVal>
          <c:yVal>
            <c:numRef>
              <c:f>Mali!$C$9:$C$66</c:f>
              <c:numCache>
                <c:formatCode>0.000_);[Red]\(0.000\)</c:formatCode>
                <c:ptCount val="58"/>
                <c:pt idx="0">
                  <c:v>6.9669999999999996</c:v>
                </c:pt>
                <c:pt idx="1">
                  <c:v>6.9790000000000001</c:v>
                </c:pt>
                <c:pt idx="2">
                  <c:v>6.9939999999999998</c:v>
                </c:pt>
                <c:pt idx="3">
                  <c:v>7.0110000000000001</c:v>
                </c:pt>
                <c:pt idx="4">
                  <c:v>7.03</c:v>
                </c:pt>
                <c:pt idx="5">
                  <c:v>7.05</c:v>
                </c:pt>
                <c:pt idx="6">
                  <c:v>7.07</c:v>
                </c:pt>
                <c:pt idx="7">
                  <c:v>7.0890000000000004</c:v>
                </c:pt>
                <c:pt idx="8">
                  <c:v>7.1059999999999999</c:v>
                </c:pt>
                <c:pt idx="9">
                  <c:v>7.1210000000000004</c:v>
                </c:pt>
                <c:pt idx="10">
                  <c:v>7.133</c:v>
                </c:pt>
                <c:pt idx="11">
                  <c:v>7.141</c:v>
                </c:pt>
                <c:pt idx="12">
                  <c:v>7.1470000000000002</c:v>
                </c:pt>
                <c:pt idx="13">
                  <c:v>7.1509999999999998</c:v>
                </c:pt>
                <c:pt idx="14">
                  <c:v>7.1529999999999996</c:v>
                </c:pt>
                <c:pt idx="15">
                  <c:v>7.1539999999999999</c:v>
                </c:pt>
                <c:pt idx="16">
                  <c:v>7.1539999999999999</c:v>
                </c:pt>
                <c:pt idx="17">
                  <c:v>7.1529999999999996</c:v>
                </c:pt>
                <c:pt idx="18">
                  <c:v>7.1520000000000001</c:v>
                </c:pt>
                <c:pt idx="19">
                  <c:v>7.1509999999999998</c:v>
                </c:pt>
                <c:pt idx="20">
                  <c:v>7.15</c:v>
                </c:pt>
                <c:pt idx="21">
                  <c:v>7.15</c:v>
                </c:pt>
                <c:pt idx="22">
                  <c:v>7.15</c:v>
                </c:pt>
                <c:pt idx="23">
                  <c:v>7.15</c:v>
                </c:pt>
                <c:pt idx="24">
                  <c:v>7.15</c:v>
                </c:pt>
                <c:pt idx="25">
                  <c:v>7.1509999999999998</c:v>
                </c:pt>
                <c:pt idx="26">
                  <c:v>7.1529999999999996</c:v>
                </c:pt>
                <c:pt idx="27">
                  <c:v>7.1559999999999997</c:v>
                </c:pt>
                <c:pt idx="28">
                  <c:v>7.1609999999999996</c:v>
                </c:pt>
                <c:pt idx="29">
                  <c:v>7.1639999999999997</c:v>
                </c:pt>
                <c:pt idx="30">
                  <c:v>7.165</c:v>
                </c:pt>
                <c:pt idx="31">
                  <c:v>7.1589999999999998</c:v>
                </c:pt>
                <c:pt idx="32">
                  <c:v>7.1459999999999999</c:v>
                </c:pt>
                <c:pt idx="33">
                  <c:v>7.1239999999999997</c:v>
                </c:pt>
                <c:pt idx="34">
                  <c:v>7.0940000000000003</c:v>
                </c:pt>
                <c:pt idx="35">
                  <c:v>7.0579999999999998</c:v>
                </c:pt>
                <c:pt idx="36">
                  <c:v>7.02</c:v>
                </c:pt>
                <c:pt idx="37">
                  <c:v>6.9829999999999997</c:v>
                </c:pt>
                <c:pt idx="38">
                  <c:v>6.95</c:v>
                </c:pt>
                <c:pt idx="39">
                  <c:v>6.9210000000000003</c:v>
                </c:pt>
                <c:pt idx="40">
                  <c:v>6.8970000000000002</c:v>
                </c:pt>
                <c:pt idx="41">
                  <c:v>6.8780000000000001</c:v>
                </c:pt>
                <c:pt idx="42">
                  <c:v>6.8609999999999998</c:v>
                </c:pt>
                <c:pt idx="43">
                  <c:v>6.8419999999999996</c:v>
                </c:pt>
                <c:pt idx="44">
                  <c:v>6.8209999999999997</c:v>
                </c:pt>
                <c:pt idx="45">
                  <c:v>6.7939999999999996</c:v>
                </c:pt>
                <c:pt idx="46">
                  <c:v>6.76</c:v>
                </c:pt>
                <c:pt idx="47">
                  <c:v>6.7190000000000003</c:v>
                </c:pt>
                <c:pt idx="48">
                  <c:v>6.67</c:v>
                </c:pt>
                <c:pt idx="49">
                  <c:v>6.6120000000000001</c:v>
                </c:pt>
                <c:pt idx="50">
                  <c:v>6.5469999999999997</c:v>
                </c:pt>
                <c:pt idx="51">
                  <c:v>6.4740000000000002</c:v>
                </c:pt>
                <c:pt idx="52">
                  <c:v>6.3959999999999999</c:v>
                </c:pt>
                <c:pt idx="53">
                  <c:v>6.3150000000000004</c:v>
                </c:pt>
                <c:pt idx="54">
                  <c:v>6.2309999999999999</c:v>
                </c:pt>
                <c:pt idx="55">
                  <c:v>6.1449999999999996</c:v>
                </c:pt>
                <c:pt idx="56">
                  <c:v>6.0570000000000004</c:v>
                </c:pt>
                <c:pt idx="57">
                  <c:v>5.968</c:v>
                </c:pt>
              </c:numCache>
            </c:numRef>
          </c:yVal>
          <c:smooth val="1"/>
          <c:extLst>
            <c:ext xmlns:c16="http://schemas.microsoft.com/office/drawing/2014/chart" uri="{C3380CC4-5D6E-409C-BE32-E72D297353CC}">
              <c16:uniqueId val="{0000003A-73D7-4C08-BA3B-1EC845A800C1}"/>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9.4703454996549141E-2"/>
              <c:y val="0.91833215210735464"/>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5.5"/>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a:t>
                </a:r>
                <a:r>
                  <a:rPr lang="en-US" altLang="zh-CN" sz="1200" b="1" i="0" u="none" strike="noStrike" baseline="0">
                    <a:effectLst/>
                  </a:rPr>
                  <a:t>Mali</a:t>
                </a:r>
                <a:r>
                  <a:rPr lang="en-US" altLang="zh-CN" sz="1200" b="1" i="0" baseline="0">
                    <a:effectLst/>
                  </a:rPr>
                  <a:t>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43544</xdr:colOff>
      <xdr:row>31</xdr:row>
      <xdr:rowOff>141514</xdr:rowOff>
    </xdr:from>
    <xdr:ext cx="2373086" cy="1850571"/>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3139058" y="6215743"/>
          <a:ext cx="2373086" cy="1850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Niger became fully independent in 1960. At that time fertility was high and still rising, but also decelerating. Fertility rose in the 1970s, peaked at 7.9 children per woman in 1983 and then began to decline. The estimates in a country like Niger are unlikely to be very accurate, but they suggest an acceleration in slowdown occurring after the year 2000 gaining pace each year from then on.</a:t>
          </a:r>
        </a:p>
      </xdr:txBody>
    </xdr:sp>
    <xdr:clientData/>
  </xdr:oneCellAnchor>
  <xdr:oneCellAnchor>
    <xdr:from>
      <xdr:col>5</xdr:col>
      <xdr:colOff>710538</xdr:colOff>
      <xdr:row>38</xdr:row>
      <xdr:rowOff>49480</xdr:rowOff>
    </xdr:from>
    <xdr:ext cx="2881748" cy="1398321"/>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8559138" y="7495309"/>
          <a:ext cx="2881748" cy="13983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UN projects that total fertility rates in Niger will fall below 7 by 2020, below 6 by 2035, below 5 by 2045, below 4 by 2060, below 3 in 2080 and below 2.5 by 2095. There is no reason why the decline could not be faster than this given the very recent trends shown in this timeline.</a:t>
          </a:r>
        </a:p>
      </xdr:txBody>
    </xdr:sp>
    <xdr:clientData/>
  </xdr:oneCellAnchor>
  <xdr:oneCellAnchor>
    <xdr:from>
      <xdr:col>6</xdr:col>
      <xdr:colOff>49480</xdr:colOff>
      <xdr:row>12</xdr:row>
      <xdr:rowOff>148176</xdr:rowOff>
    </xdr:from>
    <xdr:ext cx="1931720" cy="1833025"/>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8758051" y="2499490"/>
          <a:ext cx="1931720" cy="1833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Niger had the highest recorded total fertility rate in the world in 2016: 7.2 children per woman. Nevertheless it has been falling continuously since 1984 when it was almost 7.9 and now is beginning to fall more and more quickly.</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77713</xdr:colOff>
      <xdr:row>26</xdr:row>
      <xdr:rowOff>144076</xdr:rowOff>
    </xdr:from>
    <xdr:ext cx="3243943" cy="3622381"/>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9646256" y="5238590"/>
          <a:ext cx="3243943" cy="3622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baseline="0"/>
            <a:t>The fertility rate children per 100 women aged 15-44) in Somalia declined in the 1960s and 1970s from 7.25 to 7.0, then increased in the 1980s and most of the 1990s, peaking in 1997 at almost 7.7.</a:t>
          </a:r>
        </a:p>
        <a:p>
          <a:r>
            <a:rPr lang="en-US" altLang="zh-CN" sz="1000" baseline="0"/>
            <a:t>Since then the fertility rate has dropped faster and faster, reaching 7.0 by 2009, since when it has fallen by 0.1 every year.</a:t>
          </a:r>
        </a:p>
        <a:p>
          <a:r>
            <a:rPr lang="en-US" altLang="zh-CN" sz="1000" baseline="0"/>
            <a:t>In 2017, the fertility rate in Somalia was 6.17, which was already much below the 2017 UN estimate of 6.66 for the 2015-2020 period. This rate was even lower in the 2019 UN report at 6.12 for the 2015-2020 period.</a:t>
          </a:r>
        </a:p>
        <a:p>
          <a:r>
            <a:rPr lang="en-US" altLang="zh-CN" sz="1000" baseline="0"/>
            <a:t>The UN now projects that there will be a total fertility rate in Somalia of 3.87 by 2045-50 and 2.37 by 2095-2100. In 2017 they thought these numbers would be 3.83 and 2.31 respectively. Both are dramatically lower than today’s figure.</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217715</xdr:colOff>
      <xdr:row>27</xdr:row>
      <xdr:rowOff>159060</xdr:rowOff>
    </xdr:from>
    <xdr:ext cx="2808514" cy="3596512"/>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0646229" y="5449517"/>
          <a:ext cx="2808514" cy="35965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total fertility rate (children per 100 women aged 15-44) in Democratic Republic of Congo was 6.0 in 1960, grew faster and faster up to 1975, when the fertility rate had reached 6.4.</a:t>
          </a:r>
        </a:p>
        <a:p>
          <a:r>
            <a:rPr lang="en-US" sz="1000"/>
            <a:t>Then growth continued but slowed down. In 1995 the fertility rate peaked at nearly 6.8.</a:t>
          </a:r>
        </a:p>
        <a:p>
          <a:r>
            <a:rPr lang="en-US" sz="1000"/>
            <a:t>The slowdown the switched to an accelerating fall which continues.</a:t>
          </a:r>
        </a:p>
        <a:p>
          <a:r>
            <a:rPr lang="en-US" sz="1000"/>
            <a:t>By 2017, the fertility rate was 6.0, the same as it was in 1960.</a:t>
          </a:r>
        </a:p>
        <a:p>
          <a:r>
            <a:rPr lang="en-US" sz="1000"/>
            <a:t>This rate was already much below the 2017 UN estimate of 6.40 for the 2015-2020 period. This rate was reduced in the 2019 UN report to 5.96 for the 2015-2020 period.</a:t>
          </a:r>
        </a:p>
        <a:p>
          <a:r>
            <a:rPr lang="en-US" sz="1000"/>
            <a:t>The UN now projects that there will be a total fertility rate of 3.4 by 2045-50 and 2.1 by 2095-2100.</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800593</xdr:colOff>
      <xdr:row>27</xdr:row>
      <xdr:rowOff>126402</xdr:rowOff>
    </xdr:from>
    <xdr:ext cx="3346864" cy="3259053"/>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0369136" y="5416859"/>
          <a:ext cx="3346864" cy="3259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total fertility rate (children per 100 women aged 15-44) in Mali was 7.0 in 1960 and increased to 7.15 by 1975.</a:t>
          </a:r>
        </a:p>
        <a:p>
          <a:r>
            <a:rPr lang="en-US" sz="1000"/>
            <a:t>Then the rate has remained barely unchanged for nearly 15 years, recorded as 7.165 in 1990 although the estimates are unlikely to be that accurate.</a:t>
          </a:r>
        </a:p>
        <a:p>
          <a:r>
            <a:rPr lang="en-US" sz="1000"/>
            <a:t>Since 1990, the fertility rate in Mali has fallen dramatically. This decline is specially pronounced in the current century, in which the rate fell faster and faster.</a:t>
          </a:r>
        </a:p>
        <a:p>
          <a:r>
            <a:rPr lang="en-US" sz="1000"/>
            <a:t>In 2017, the fertility rate in Mali was 6.0, which was already much below the 2017 UN estimate of 6.35 for the 2015-2020 period. This rate was even lower in the 2019 UN report at 5.92 for the 2015-2020 period.</a:t>
          </a:r>
        </a:p>
        <a:p>
          <a:r>
            <a:rPr lang="en-US" sz="1000"/>
            <a:t>The UN now projects that there will be a total fertility rate in Mali of 3.53 by 2045-50 and 2.12 by 2095-2100.</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showGridLines="0" showRowColHeaders="0" tabSelected="1" zoomScaleNormal="100"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26</v>
      </c>
    </row>
    <row r="4" spans="2:3">
      <c r="B4" s="13" t="s">
        <v>1</v>
      </c>
      <c r="C4" s="3" t="s">
        <v>3</v>
      </c>
    </row>
    <row r="6" spans="2:3">
      <c r="B6" s="13" t="s">
        <v>27</v>
      </c>
      <c r="C6" s="3" t="s">
        <v>28</v>
      </c>
    </row>
    <row r="8" spans="2:3">
      <c r="B8" s="13" t="s">
        <v>46</v>
      </c>
      <c r="C8" s="3" t="s">
        <v>47</v>
      </c>
    </row>
    <row r="9" spans="2:3">
      <c r="B9" s="13"/>
    </row>
    <row r="10" spans="2:3">
      <c r="B10" s="13" t="s">
        <v>49</v>
      </c>
      <c r="C10" s="3" t="s">
        <v>50</v>
      </c>
    </row>
    <row r="11" spans="2:3">
      <c r="B11" s="13"/>
    </row>
    <row r="12" spans="2:3" ht="13.8" thickBot="1">
      <c r="B12" s="17" t="s">
        <v>52</v>
      </c>
      <c r="C12" s="7" t="s">
        <v>53</v>
      </c>
    </row>
    <row r="13" spans="2:3" ht="13.8" thickTop="1"/>
    <row r="14" spans="2:3">
      <c r="B14" s="1" t="s">
        <v>2</v>
      </c>
    </row>
  </sheetData>
  <phoneticPr fontId="3" type="noConversion"/>
  <hyperlinks>
    <hyperlink ref="B14" r:id="rId1"/>
    <hyperlink ref="B6" location="Niger!A1" display="Niger"/>
    <hyperlink ref="B4" location="Metadata!A1" display="Metadata"/>
    <hyperlink ref="B8" location="Somalia!A1" display="Somalia"/>
    <hyperlink ref="B12" location="Mali!A1" display="Mali"/>
    <hyperlink ref="B10" location="Congo!A1" display="Congo"/>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79.2">
      <c r="B5" s="3" t="s">
        <v>56</v>
      </c>
      <c r="C5" s="2"/>
    </row>
    <row r="6" spans="1:3">
      <c r="C6" s="2"/>
    </row>
    <row r="7" spans="1:3" ht="26.4">
      <c r="B7" s="3" t="s">
        <v>55</v>
      </c>
      <c r="C7" s="2"/>
    </row>
    <row r="8" spans="1:3" ht="13.8" thickBot="1">
      <c r="B8" s="7"/>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1"/>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29</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27">
        <v>1960</v>
      </c>
      <c r="B9" s="19">
        <f>(C10-C9)</f>
        <v>1.9000000000000128E-2</v>
      </c>
      <c r="C9" s="23">
        <v>7.4539999999999997</v>
      </c>
      <c r="D9" s="27" t="s">
        <v>14</v>
      </c>
    </row>
    <row r="10" spans="1:4" ht="15" customHeight="1">
      <c r="A10" s="27">
        <v>1961</v>
      </c>
      <c r="B10" s="29">
        <f>(C11-C9)/(A11-A9)</f>
        <v>1.8000000000000238E-2</v>
      </c>
      <c r="C10" s="24">
        <v>7.4729999999999999</v>
      </c>
      <c r="D10" s="8">
        <v>1961</v>
      </c>
    </row>
    <row r="11" spans="1:4" ht="15" customHeight="1">
      <c r="A11" s="27">
        <v>1962</v>
      </c>
      <c r="B11" s="29">
        <f t="shared" ref="B11:B64" si="0">(C12-C10)/(A12-A10)</f>
        <v>1.6000000000000014E-2</v>
      </c>
      <c r="C11" s="24">
        <v>7.49</v>
      </c>
      <c r="D11" s="8">
        <v>1962</v>
      </c>
    </row>
    <row r="12" spans="1:4" ht="15" customHeight="1">
      <c r="A12" s="27">
        <v>1963</v>
      </c>
      <c r="B12" s="29">
        <f t="shared" si="0"/>
        <v>1.399999999999979E-2</v>
      </c>
      <c r="C12" s="24">
        <v>7.5049999999999999</v>
      </c>
      <c r="D12" s="27" t="s">
        <v>15</v>
      </c>
    </row>
    <row r="13" spans="1:4" ht="15" customHeight="1">
      <c r="A13" s="27">
        <v>1964</v>
      </c>
      <c r="B13" s="29">
        <f t="shared" si="0"/>
        <v>1.2000000000000011E-2</v>
      </c>
      <c r="C13" s="24">
        <v>7.5179999999999998</v>
      </c>
      <c r="D13" s="27" t="s">
        <v>16</v>
      </c>
    </row>
    <row r="14" spans="1:4" ht="15" customHeight="1">
      <c r="A14" s="27">
        <v>1965</v>
      </c>
      <c r="B14" s="29">
        <f t="shared" si="0"/>
        <v>9.5000000000000639E-3</v>
      </c>
      <c r="C14" s="24">
        <v>7.5289999999999999</v>
      </c>
      <c r="D14" s="27" t="s">
        <v>17</v>
      </c>
    </row>
    <row r="15" spans="1:4" ht="15" customHeight="1">
      <c r="A15" s="27">
        <v>1966</v>
      </c>
      <c r="B15" s="29">
        <f t="shared" si="0"/>
        <v>7.4999999999998401E-3</v>
      </c>
      <c r="C15" s="24">
        <v>7.5369999999999999</v>
      </c>
      <c r="D15" s="8" t="s">
        <v>7</v>
      </c>
    </row>
    <row r="16" spans="1:4" ht="15" customHeight="1">
      <c r="A16" s="27">
        <v>1967</v>
      </c>
      <c r="B16" s="29">
        <f t="shared" si="0"/>
        <v>7.0000000000001172E-3</v>
      </c>
      <c r="C16" s="24">
        <v>7.5439999999999996</v>
      </c>
      <c r="D16" s="8" t="s">
        <v>7</v>
      </c>
    </row>
    <row r="17" spans="1:4" ht="15" customHeight="1">
      <c r="A17" s="27">
        <v>1968</v>
      </c>
      <c r="B17" s="29">
        <f t="shared" si="0"/>
        <v>7.0000000000001172E-3</v>
      </c>
      <c r="C17" s="24">
        <v>7.5510000000000002</v>
      </c>
      <c r="D17" s="27" t="s">
        <v>18</v>
      </c>
    </row>
    <row r="18" spans="1:4" ht="15" customHeight="1">
      <c r="A18" s="27">
        <v>1969</v>
      </c>
      <c r="B18" s="29">
        <f t="shared" si="0"/>
        <v>8.0000000000000071E-3</v>
      </c>
      <c r="C18" s="24">
        <v>7.5579999999999998</v>
      </c>
      <c r="D18" s="27" t="s">
        <v>7</v>
      </c>
    </row>
    <row r="19" spans="1:4" ht="15" customHeight="1">
      <c r="A19" s="27">
        <v>1970</v>
      </c>
      <c r="B19" s="29">
        <f t="shared" si="0"/>
        <v>1.1000000000000121E-2</v>
      </c>
      <c r="C19" s="24">
        <v>7.5670000000000002</v>
      </c>
      <c r="D19" s="27" t="s">
        <v>19</v>
      </c>
    </row>
    <row r="20" spans="1:4" ht="15" customHeight="1">
      <c r="A20" s="27">
        <v>1971</v>
      </c>
      <c r="B20" s="29">
        <f t="shared" si="0"/>
        <v>1.4499999999999957E-2</v>
      </c>
      <c r="C20" s="24">
        <v>7.58</v>
      </c>
      <c r="D20" s="27" t="s">
        <v>7</v>
      </c>
    </row>
    <row r="21" spans="1:4" ht="15" customHeight="1">
      <c r="A21" s="27">
        <v>1972</v>
      </c>
      <c r="B21" s="29">
        <f t="shared" si="0"/>
        <v>1.7999999999999794E-2</v>
      </c>
      <c r="C21" s="24">
        <v>7.5960000000000001</v>
      </c>
      <c r="D21" s="8">
        <v>1972</v>
      </c>
    </row>
    <row r="22" spans="1:4" ht="15" customHeight="1">
      <c r="A22" s="27">
        <v>1973</v>
      </c>
      <c r="B22" s="29">
        <f t="shared" si="0"/>
        <v>2.1999999999999797E-2</v>
      </c>
      <c r="C22" s="24">
        <v>7.6159999999999997</v>
      </c>
      <c r="D22" s="27" t="s">
        <v>20</v>
      </c>
    </row>
    <row r="23" spans="1:4" ht="15" customHeight="1">
      <c r="A23" s="27">
        <v>1974</v>
      </c>
      <c r="B23" s="29">
        <f t="shared" si="0"/>
        <v>2.6000000000000245E-2</v>
      </c>
      <c r="C23" s="24">
        <v>7.64</v>
      </c>
      <c r="D23" s="27" t="s">
        <v>7</v>
      </c>
    </row>
    <row r="24" spans="1:4" ht="15" customHeight="1">
      <c r="A24" s="27">
        <v>1975</v>
      </c>
      <c r="B24" s="29">
        <f t="shared" si="0"/>
        <v>3.0499999999999972E-2</v>
      </c>
      <c r="C24" s="24">
        <v>7.6680000000000001</v>
      </c>
      <c r="D24" s="27" t="s">
        <v>21</v>
      </c>
    </row>
    <row r="25" spans="1:4" ht="15" customHeight="1">
      <c r="A25" s="27">
        <v>1976</v>
      </c>
      <c r="B25" s="29">
        <f t="shared" si="0"/>
        <v>3.5000000000000142E-2</v>
      </c>
      <c r="C25" s="24">
        <v>7.7009999999999996</v>
      </c>
      <c r="D25" s="27" t="s">
        <v>7</v>
      </c>
    </row>
    <row r="26" spans="1:4" ht="15" customHeight="1">
      <c r="A26" s="27">
        <v>1977</v>
      </c>
      <c r="B26" s="29">
        <f t="shared" si="0"/>
        <v>3.7000000000000366E-2</v>
      </c>
      <c r="C26" s="24">
        <v>7.7380000000000004</v>
      </c>
      <c r="D26" s="27" t="s">
        <v>7</v>
      </c>
    </row>
    <row r="27" spans="1:4" ht="15" customHeight="1">
      <c r="A27" s="27">
        <v>1978</v>
      </c>
      <c r="B27" s="29">
        <f t="shared" si="0"/>
        <v>3.6999999999999922E-2</v>
      </c>
      <c r="C27" s="24">
        <v>7.7750000000000004</v>
      </c>
      <c r="D27" s="27" t="s">
        <v>7</v>
      </c>
    </row>
    <row r="28" spans="1:4" ht="15" customHeight="1">
      <c r="A28" s="27">
        <v>1979</v>
      </c>
      <c r="B28" s="29">
        <f t="shared" si="0"/>
        <v>3.4499999999999975E-2</v>
      </c>
      <c r="C28" s="24">
        <v>7.8120000000000003</v>
      </c>
      <c r="D28" s="27" t="s">
        <v>25</v>
      </c>
    </row>
    <row r="29" spans="1:4" ht="15" customHeight="1">
      <c r="A29" s="30">
        <v>1980</v>
      </c>
      <c r="B29" s="29">
        <f t="shared" si="0"/>
        <v>2.8000000000000025E-2</v>
      </c>
      <c r="C29" s="24">
        <v>7.8440000000000003</v>
      </c>
      <c r="D29" s="27" t="s">
        <v>22</v>
      </c>
    </row>
    <row r="30" spans="1:4" ht="15" customHeight="1">
      <c r="A30" s="27">
        <v>1981</v>
      </c>
      <c r="B30" s="29">
        <f t="shared" si="0"/>
        <v>1.8999999999999684E-2</v>
      </c>
      <c r="C30" s="24">
        <v>7.8680000000000003</v>
      </c>
      <c r="D30" s="27" t="s">
        <v>30</v>
      </c>
    </row>
    <row r="31" spans="1:4" ht="15" customHeight="1">
      <c r="A31" s="27">
        <v>1982</v>
      </c>
      <c r="B31" s="29">
        <f t="shared" si="0"/>
        <v>8.999999999999897E-3</v>
      </c>
      <c r="C31" s="24">
        <v>7.8819999999999997</v>
      </c>
      <c r="D31" s="8" t="s">
        <v>31</v>
      </c>
    </row>
    <row r="32" spans="1:4" ht="15" customHeight="1">
      <c r="A32" s="27">
        <v>1983</v>
      </c>
      <c r="B32" s="29">
        <f t="shared" si="0"/>
        <v>-9.9999999999988987E-4</v>
      </c>
      <c r="C32" s="24">
        <v>7.8860000000000001</v>
      </c>
      <c r="D32" s="8" t="s">
        <v>32</v>
      </c>
    </row>
    <row r="33" spans="1:4" ht="15" customHeight="1">
      <c r="A33" s="28">
        <v>1984</v>
      </c>
      <c r="B33" s="29">
        <f t="shared" si="0"/>
        <v>-1.0499999999999954E-2</v>
      </c>
      <c r="C33" s="24">
        <v>7.88</v>
      </c>
      <c r="D33" s="18">
        <v>1984</v>
      </c>
    </row>
    <row r="34" spans="1:4" ht="15" customHeight="1">
      <c r="A34" s="30">
        <v>1985</v>
      </c>
      <c r="B34" s="29">
        <f t="shared" si="0"/>
        <v>-1.7500000000000071E-2</v>
      </c>
      <c r="C34" s="24">
        <v>7.8650000000000002</v>
      </c>
      <c r="D34" s="18" t="s">
        <v>7</v>
      </c>
    </row>
    <row r="35" spans="1:4" ht="15" customHeight="1">
      <c r="A35" s="28">
        <v>1986</v>
      </c>
      <c r="B35" s="29">
        <f t="shared" si="0"/>
        <v>-2.0500000000000185E-2</v>
      </c>
      <c r="C35" s="24">
        <v>7.8449999999999998</v>
      </c>
      <c r="D35" s="28" t="s">
        <v>23</v>
      </c>
    </row>
    <row r="36" spans="1:4" ht="15" customHeight="1">
      <c r="A36" s="28">
        <v>1987</v>
      </c>
      <c r="B36" s="29">
        <f t="shared" si="0"/>
        <v>-2.0999999999999908E-2</v>
      </c>
      <c r="C36" s="24">
        <v>7.8239999999999998</v>
      </c>
      <c r="D36" s="28" t="s">
        <v>7</v>
      </c>
    </row>
    <row r="37" spans="1:4" ht="15" customHeight="1">
      <c r="A37" s="28">
        <v>1988</v>
      </c>
      <c r="B37" s="29">
        <f t="shared" si="0"/>
        <v>-1.9000000000000128E-2</v>
      </c>
      <c r="C37" s="24">
        <v>7.8029999999999999</v>
      </c>
      <c r="D37" s="28" t="s">
        <v>7</v>
      </c>
    </row>
    <row r="38" spans="1:4" ht="15" customHeight="1">
      <c r="A38" s="28">
        <v>1989</v>
      </c>
      <c r="B38" s="29">
        <f t="shared" si="0"/>
        <v>-1.5499999999999847E-2</v>
      </c>
      <c r="C38" s="24">
        <v>7.7859999999999996</v>
      </c>
      <c r="D38" s="18" t="s">
        <v>7</v>
      </c>
    </row>
    <row r="39" spans="1:4" ht="15" customHeight="1">
      <c r="A39" s="28">
        <v>1990</v>
      </c>
      <c r="B39" s="29">
        <f t="shared" si="0"/>
        <v>-1.2499999999999734E-2</v>
      </c>
      <c r="C39" s="25">
        <v>7.7720000000000002</v>
      </c>
      <c r="D39" s="28" t="s">
        <v>24</v>
      </c>
    </row>
    <row r="40" spans="1:4" ht="15" customHeight="1">
      <c r="A40" s="28">
        <v>1991</v>
      </c>
      <c r="B40" s="29">
        <f t="shared" si="0"/>
        <v>-1.0000000000000231E-2</v>
      </c>
      <c r="C40" s="25">
        <v>7.7610000000000001</v>
      </c>
      <c r="D40" s="28" t="s">
        <v>7</v>
      </c>
    </row>
    <row r="41" spans="1:4" ht="15" customHeight="1">
      <c r="A41" s="28">
        <v>1992</v>
      </c>
      <c r="B41" s="29">
        <f t="shared" si="0"/>
        <v>-8.999999999999897E-3</v>
      </c>
      <c r="C41" s="25">
        <v>7.7519999999999998</v>
      </c>
      <c r="D41" s="28">
        <v>1992</v>
      </c>
    </row>
    <row r="42" spans="1:4" ht="15" customHeight="1">
      <c r="A42" s="28">
        <v>1993</v>
      </c>
      <c r="B42" s="29">
        <f t="shared" si="0"/>
        <v>-8.999999999999897E-3</v>
      </c>
      <c r="C42" s="25">
        <v>7.7430000000000003</v>
      </c>
      <c r="D42" s="28" t="s">
        <v>7</v>
      </c>
    </row>
    <row r="43" spans="1:4" ht="15" customHeight="1">
      <c r="A43" s="27">
        <v>1994</v>
      </c>
      <c r="B43" s="29">
        <f t="shared" si="0"/>
        <v>-9.0000000000003411E-3</v>
      </c>
      <c r="C43" s="20">
        <v>7.734</v>
      </c>
      <c r="D43" s="27">
        <v>1994</v>
      </c>
    </row>
    <row r="44" spans="1:4" ht="15" customHeight="1">
      <c r="A44" s="27">
        <v>1995</v>
      </c>
      <c r="B44" s="29">
        <f t="shared" si="0"/>
        <v>-8.999999999999897E-3</v>
      </c>
      <c r="C44" s="20">
        <v>7.7249999999999996</v>
      </c>
      <c r="D44" s="27" t="s">
        <v>7</v>
      </c>
    </row>
    <row r="45" spans="1:4" ht="15" customHeight="1">
      <c r="A45" s="27">
        <v>1996</v>
      </c>
      <c r="B45" s="29">
        <f t="shared" si="0"/>
        <v>-8.999999999999897E-3</v>
      </c>
      <c r="C45" s="20">
        <v>7.7160000000000002</v>
      </c>
      <c r="D45" s="27">
        <v>1996</v>
      </c>
    </row>
    <row r="46" spans="1:4" ht="15" customHeight="1">
      <c r="A46" s="27">
        <v>1997</v>
      </c>
      <c r="B46" s="29">
        <f t="shared" si="0"/>
        <v>-8.999999999999897E-3</v>
      </c>
      <c r="C46" s="20">
        <v>7.7069999999999999</v>
      </c>
      <c r="D46" s="27" t="s">
        <v>7</v>
      </c>
    </row>
    <row r="47" spans="1:4" ht="15" customHeight="1">
      <c r="A47" s="27">
        <v>1998</v>
      </c>
      <c r="B47" s="29">
        <f t="shared" si="0"/>
        <v>-8.999999999999897E-3</v>
      </c>
      <c r="C47" s="20">
        <v>7.6980000000000004</v>
      </c>
      <c r="D47" s="27">
        <v>1998</v>
      </c>
    </row>
    <row r="48" spans="1:4" ht="15" customHeight="1">
      <c r="A48" s="27">
        <v>1999</v>
      </c>
      <c r="B48" s="29">
        <f t="shared" si="0"/>
        <v>-9.5000000000000639E-3</v>
      </c>
      <c r="C48" s="20">
        <v>7.6890000000000001</v>
      </c>
      <c r="D48" s="27" t="s">
        <v>7</v>
      </c>
    </row>
    <row r="49" spans="1:5" ht="15" customHeight="1">
      <c r="A49" s="27">
        <v>2000</v>
      </c>
      <c r="B49" s="29">
        <f t="shared" si="0"/>
        <v>-1.0499999999999954E-2</v>
      </c>
      <c r="C49" s="20">
        <v>7.6790000000000003</v>
      </c>
      <c r="D49" s="27" t="s">
        <v>33</v>
      </c>
    </row>
    <row r="50" spans="1:5" ht="15" customHeight="1">
      <c r="A50" s="27">
        <v>2001</v>
      </c>
      <c r="B50" s="29">
        <f t="shared" si="0"/>
        <v>-1.1500000000000288E-2</v>
      </c>
      <c r="C50" s="20">
        <v>7.6680000000000001</v>
      </c>
      <c r="D50" s="27" t="s">
        <v>7</v>
      </c>
    </row>
    <row r="51" spans="1:5" ht="15" customHeight="1">
      <c r="A51" s="27">
        <v>2002</v>
      </c>
      <c r="B51" s="29">
        <f t="shared" si="0"/>
        <v>-1.2999999999999901E-2</v>
      </c>
      <c r="C51" s="20">
        <v>7.6559999999999997</v>
      </c>
      <c r="D51" s="27" t="s">
        <v>34</v>
      </c>
    </row>
    <row r="52" spans="1:5" ht="15" customHeight="1">
      <c r="A52" s="27">
        <v>2003</v>
      </c>
      <c r="B52" s="29">
        <f t="shared" si="0"/>
        <v>-1.499999999999968E-2</v>
      </c>
      <c r="C52" s="20">
        <v>7.6420000000000003</v>
      </c>
      <c r="D52" s="27" t="s">
        <v>7</v>
      </c>
    </row>
    <row r="53" spans="1:5" ht="15" customHeight="1">
      <c r="A53" s="27">
        <v>2004</v>
      </c>
      <c r="B53" s="29">
        <f t="shared" si="0"/>
        <v>-1.7000000000000348E-2</v>
      </c>
      <c r="C53" s="20">
        <v>7.6260000000000003</v>
      </c>
      <c r="D53" s="27" t="s">
        <v>35</v>
      </c>
    </row>
    <row r="54" spans="1:5" ht="15" customHeight="1">
      <c r="A54" s="27">
        <v>2005</v>
      </c>
      <c r="B54" s="29">
        <f t="shared" si="0"/>
        <v>-1.9000000000000128E-2</v>
      </c>
      <c r="C54" s="20">
        <v>7.6079999999999997</v>
      </c>
      <c r="D54" s="27" t="s">
        <v>7</v>
      </c>
    </row>
    <row r="55" spans="1:5" ht="15" customHeight="1">
      <c r="A55" s="27">
        <v>2006</v>
      </c>
      <c r="B55" s="29">
        <f t="shared" si="0"/>
        <v>-2.0999999999999908E-2</v>
      </c>
      <c r="C55" s="20">
        <v>7.5880000000000001</v>
      </c>
      <c r="D55" s="27" t="s">
        <v>36</v>
      </c>
    </row>
    <row r="56" spans="1:5" ht="15" customHeight="1">
      <c r="A56" s="27">
        <v>2007</v>
      </c>
      <c r="B56" s="29">
        <f t="shared" si="0"/>
        <v>-2.3000000000000131E-2</v>
      </c>
      <c r="C56" s="20">
        <v>7.5659999999999998</v>
      </c>
      <c r="D56" s="27" t="s">
        <v>37</v>
      </c>
    </row>
    <row r="57" spans="1:5" ht="15" customHeight="1">
      <c r="A57" s="27">
        <v>2008</v>
      </c>
      <c r="B57" s="29">
        <f t="shared" si="0"/>
        <v>-2.5500000000000078E-2</v>
      </c>
      <c r="C57" s="20">
        <v>7.5419999999999998</v>
      </c>
      <c r="D57" s="27" t="s">
        <v>38</v>
      </c>
    </row>
    <row r="58" spans="1:5" ht="15" customHeight="1">
      <c r="A58" s="27">
        <v>2009</v>
      </c>
      <c r="B58" s="29">
        <f t="shared" si="0"/>
        <v>-2.7499999999999858E-2</v>
      </c>
      <c r="C58" s="20">
        <v>7.5149999999999997</v>
      </c>
      <c r="D58" s="27" t="s">
        <v>39</v>
      </c>
    </row>
    <row r="59" spans="1:5" ht="15" customHeight="1">
      <c r="A59" s="27">
        <v>2010</v>
      </c>
      <c r="B59" s="29">
        <f t="shared" si="0"/>
        <v>-2.9999999999999805E-2</v>
      </c>
      <c r="C59" s="20">
        <v>7.4870000000000001</v>
      </c>
      <c r="D59" s="27" t="s">
        <v>40</v>
      </c>
    </row>
    <row r="60" spans="1:5" ht="15" customHeight="1">
      <c r="A60" s="27">
        <v>2011</v>
      </c>
      <c r="B60" s="29">
        <f t="shared" si="0"/>
        <v>-3.3500000000000085E-2</v>
      </c>
      <c r="C60" s="20">
        <v>7.4550000000000001</v>
      </c>
      <c r="D60" s="8" t="s">
        <v>41</v>
      </c>
    </row>
    <row r="61" spans="1:5" ht="15" customHeight="1">
      <c r="A61" s="27">
        <v>2012</v>
      </c>
      <c r="B61" s="29">
        <f t="shared" si="0"/>
        <v>-3.6999999999999922E-2</v>
      </c>
      <c r="C61" s="20">
        <v>7.42</v>
      </c>
      <c r="D61" s="27" t="s">
        <v>42</v>
      </c>
    </row>
    <row r="62" spans="1:5" ht="15" customHeight="1">
      <c r="A62" s="27">
        <v>2013</v>
      </c>
      <c r="B62" s="29">
        <f t="shared" si="0"/>
        <v>-4.0999999999999925E-2</v>
      </c>
      <c r="C62" s="20">
        <v>7.3810000000000002</v>
      </c>
      <c r="D62" s="8" t="s">
        <v>43</v>
      </c>
    </row>
    <row r="63" spans="1:5" ht="15" customHeight="1">
      <c r="A63" s="27">
        <v>2014</v>
      </c>
      <c r="B63" s="29">
        <f t="shared" si="0"/>
        <v>-4.5500000000000096E-2</v>
      </c>
      <c r="C63" s="20">
        <v>7.3380000000000001</v>
      </c>
      <c r="D63" s="8" t="s">
        <v>44</v>
      </c>
    </row>
    <row r="64" spans="1:5" ht="15" customHeight="1">
      <c r="A64" s="28">
        <v>2015</v>
      </c>
      <c r="B64" s="29">
        <f t="shared" si="0"/>
        <v>-4.9500000000000099E-2</v>
      </c>
      <c r="C64" s="25">
        <v>7.29</v>
      </c>
      <c r="D64" s="18" t="s">
        <v>45</v>
      </c>
      <c r="E64" s="18"/>
    </row>
    <row r="65" spans="1:5" ht="15" customHeight="1" thickBot="1">
      <c r="A65" s="38">
        <v>2016</v>
      </c>
      <c r="B65" s="26">
        <f>C65-C64</f>
        <v>-5.1000000000000156E-2</v>
      </c>
      <c r="C65" s="37">
        <v>7.2389999999999999</v>
      </c>
      <c r="D65" s="36">
        <v>2016</v>
      </c>
      <c r="E65" s="18"/>
    </row>
    <row r="66" spans="1:5" ht="15" customHeight="1" thickTop="1">
      <c r="A66" s="18"/>
      <c r="B66" s="8"/>
      <c r="C66" s="8" t="s">
        <v>7</v>
      </c>
      <c r="D66" s="8" t="s">
        <v>7</v>
      </c>
    </row>
    <row r="67" spans="1:5" ht="15" customHeight="1">
      <c r="A67" s="18"/>
      <c r="B67" s="8"/>
      <c r="C67" s="8" t="s">
        <v>7</v>
      </c>
      <c r="D67" s="8" t="s">
        <v>7</v>
      </c>
    </row>
    <row r="68" spans="1:5" ht="15" customHeight="1">
      <c r="A68" s="18"/>
      <c r="B68" s="8"/>
      <c r="C68" s="8" t="s">
        <v>7</v>
      </c>
      <c r="D68" s="8" t="s">
        <v>7</v>
      </c>
    </row>
    <row r="69" spans="1:5" ht="15" customHeight="1">
      <c r="A69" s="18"/>
      <c r="B69" s="8"/>
      <c r="C69" s="8" t="s">
        <v>7</v>
      </c>
      <c r="D69" s="8" t="s">
        <v>7</v>
      </c>
    </row>
    <row r="70" spans="1:5" ht="15" customHeight="1">
      <c r="A70" s="18"/>
      <c r="B70" s="8"/>
      <c r="C70" s="8" t="s">
        <v>7</v>
      </c>
      <c r="D70" s="8" t="s">
        <v>7</v>
      </c>
    </row>
    <row r="71" spans="1:5" ht="15" customHeight="1">
      <c r="A71" s="18"/>
      <c r="B71" s="8"/>
      <c r="C71" s="8" t="s">
        <v>7</v>
      </c>
      <c r="D71" s="8" t="s">
        <v>7</v>
      </c>
    </row>
    <row r="72" spans="1:5" ht="15" customHeight="1">
      <c r="A72" s="18"/>
      <c r="B72" s="8"/>
      <c r="C72" s="8" t="s">
        <v>7</v>
      </c>
      <c r="D72" s="8" t="s">
        <v>7</v>
      </c>
    </row>
    <row r="73" spans="1:5" ht="15" customHeight="1">
      <c r="A73" s="18"/>
      <c r="B73" s="8"/>
      <c r="C73" s="8" t="s">
        <v>7</v>
      </c>
      <c r="D73" s="8" t="s">
        <v>7</v>
      </c>
    </row>
    <row r="74" spans="1:5" ht="15" customHeight="1">
      <c r="A74" s="18"/>
      <c r="B74" s="8"/>
      <c r="C74" s="8" t="s">
        <v>7</v>
      </c>
      <c r="D74" s="8" t="s">
        <v>7</v>
      </c>
    </row>
    <row r="75" spans="1:5" ht="15" customHeight="1">
      <c r="B75" s="8"/>
      <c r="C75" s="8" t="s">
        <v>7</v>
      </c>
      <c r="D75" s="8" t="s">
        <v>7</v>
      </c>
    </row>
    <row r="76" spans="1:5" ht="15" customHeight="1">
      <c r="B76" s="8"/>
      <c r="C76" s="8" t="s">
        <v>7</v>
      </c>
      <c r="D76" s="8" t="s">
        <v>7</v>
      </c>
    </row>
    <row r="77" spans="1:5" ht="15" customHeight="1">
      <c r="B77" s="8"/>
      <c r="C77" s="8" t="s">
        <v>7</v>
      </c>
      <c r="D77" s="8" t="s">
        <v>7</v>
      </c>
    </row>
    <row r="78" spans="1:5" ht="15" customHeight="1">
      <c r="B78" s="8"/>
      <c r="C78" s="8" t="s">
        <v>7</v>
      </c>
      <c r="D78" s="8" t="s">
        <v>7</v>
      </c>
    </row>
    <row r="79" spans="1:5" ht="15" customHeight="1">
      <c r="B79" s="8"/>
      <c r="C79" s="8" t="s">
        <v>7</v>
      </c>
      <c r="D79" s="8" t="s">
        <v>7</v>
      </c>
    </row>
    <row r="80" spans="1:5" ht="15" customHeight="1">
      <c r="B80" s="8"/>
      <c r="C80" s="8" t="s">
        <v>7</v>
      </c>
      <c r="D80" s="8" t="s">
        <v>7</v>
      </c>
    </row>
    <row r="81" spans="2:4" ht="15" customHeight="1">
      <c r="B81" s="8"/>
      <c r="C81" s="8" t="s">
        <v>7</v>
      </c>
      <c r="D81" s="8" t="s">
        <v>7</v>
      </c>
    </row>
    <row r="82" spans="2:4" ht="15" customHeight="1">
      <c r="B82" s="8"/>
      <c r="C82" s="8" t="s">
        <v>7</v>
      </c>
      <c r="D82" s="8" t="s">
        <v>7</v>
      </c>
    </row>
    <row r="83" spans="2:4" ht="15" customHeight="1">
      <c r="B83" s="8"/>
      <c r="C83" s="8" t="s">
        <v>7</v>
      </c>
      <c r="D83" s="8" t="s">
        <v>7</v>
      </c>
    </row>
    <row r="84" spans="2:4" ht="15" customHeight="1">
      <c r="B84" s="8"/>
      <c r="C84" s="8" t="s">
        <v>7</v>
      </c>
      <c r="D84" s="8" t="s">
        <v>7</v>
      </c>
    </row>
    <row r="85" spans="2:4" ht="15" customHeight="1">
      <c r="B85" s="8"/>
      <c r="C85" s="8" t="s">
        <v>7</v>
      </c>
      <c r="D85" s="8" t="s">
        <v>7</v>
      </c>
    </row>
    <row r="86" spans="2:4" ht="15" customHeight="1">
      <c r="B86" s="8"/>
      <c r="C86" s="8" t="s">
        <v>7</v>
      </c>
      <c r="D86" s="8" t="s">
        <v>7</v>
      </c>
    </row>
    <row r="87" spans="2:4" ht="15" customHeight="1">
      <c r="B87" s="8"/>
      <c r="C87" s="8" t="s">
        <v>7</v>
      </c>
      <c r="D87" s="8" t="s">
        <v>7</v>
      </c>
    </row>
    <row r="88" spans="2:4" ht="15" customHeight="1">
      <c r="B88" s="8"/>
      <c r="C88" s="8" t="s">
        <v>7</v>
      </c>
      <c r="D88" s="8" t="s">
        <v>7</v>
      </c>
    </row>
    <row r="89" spans="2:4" ht="15" customHeight="1">
      <c r="B89" s="8"/>
      <c r="C89" s="8" t="s">
        <v>7</v>
      </c>
      <c r="D89" s="8" t="s">
        <v>7</v>
      </c>
    </row>
    <row r="90" spans="2:4" ht="15" customHeight="1">
      <c r="B90" s="8"/>
      <c r="C90" s="8" t="s">
        <v>7</v>
      </c>
      <c r="D90" s="8" t="s">
        <v>7</v>
      </c>
    </row>
    <row r="91" spans="2:4" ht="15" customHeight="1">
      <c r="B91" s="8"/>
      <c r="C91" s="8" t="s">
        <v>7</v>
      </c>
      <c r="D91" s="8" t="s">
        <v>7</v>
      </c>
    </row>
    <row r="92" spans="2:4" ht="15" customHeight="1">
      <c r="B92" s="8"/>
      <c r="C92" s="8" t="s">
        <v>7</v>
      </c>
      <c r="D92" s="8" t="s">
        <v>7</v>
      </c>
    </row>
    <row r="93" spans="2:4" ht="15" customHeight="1">
      <c r="B93" s="8"/>
      <c r="C93" s="8" t="s">
        <v>7</v>
      </c>
      <c r="D93" s="8" t="s">
        <v>7</v>
      </c>
    </row>
    <row r="94" spans="2:4" ht="15" customHeight="1">
      <c r="B94" s="8"/>
      <c r="C94" s="8" t="s">
        <v>7</v>
      </c>
      <c r="D94" s="8" t="s">
        <v>7</v>
      </c>
    </row>
    <row r="95" spans="2:4" ht="15" customHeight="1">
      <c r="B95" s="8"/>
      <c r="C95" s="8" t="s">
        <v>7</v>
      </c>
      <c r="D95" s="8" t="s">
        <v>7</v>
      </c>
    </row>
    <row r="96" spans="2:4" ht="15" customHeight="1">
      <c r="B96" s="8"/>
      <c r="C96" s="8" t="s">
        <v>7</v>
      </c>
      <c r="D96" s="8" t="s">
        <v>7</v>
      </c>
    </row>
    <row r="97" spans="2:4" ht="15" customHeight="1">
      <c r="B97" s="8"/>
      <c r="C97" s="8" t="s">
        <v>7</v>
      </c>
      <c r="D97" s="8" t="s">
        <v>7</v>
      </c>
    </row>
    <row r="98" spans="2:4" ht="15" customHeight="1">
      <c r="B98" s="8"/>
      <c r="C98" s="8" t="s">
        <v>7</v>
      </c>
      <c r="D98" s="8" t="s">
        <v>7</v>
      </c>
    </row>
    <row r="99" spans="2:4" ht="15" customHeight="1">
      <c r="B99" s="8"/>
      <c r="C99" s="8" t="s">
        <v>7</v>
      </c>
      <c r="D99" s="8" t="s">
        <v>7</v>
      </c>
    </row>
    <row r="100" spans="2:4" ht="15" customHeight="1">
      <c r="B100" s="8"/>
      <c r="C100" s="8" t="s">
        <v>7</v>
      </c>
      <c r="D100" s="8" t="s">
        <v>7</v>
      </c>
    </row>
    <row r="101" spans="2:4" ht="15" customHeight="1">
      <c r="B101" s="8"/>
      <c r="C101" s="8" t="s">
        <v>7</v>
      </c>
      <c r="D101" s="8" t="s">
        <v>7</v>
      </c>
    </row>
    <row r="102" spans="2:4" ht="15" customHeight="1">
      <c r="B102" s="8"/>
      <c r="C102" s="8" t="s">
        <v>7</v>
      </c>
      <c r="D102" s="8" t="s">
        <v>7</v>
      </c>
    </row>
    <row r="103" spans="2:4" ht="15" customHeight="1">
      <c r="B103" s="8"/>
      <c r="C103" s="8" t="s">
        <v>7</v>
      </c>
      <c r="D103" s="8" t="s">
        <v>7</v>
      </c>
    </row>
    <row r="104" spans="2:4" ht="15" customHeight="1">
      <c r="B104" s="8"/>
      <c r="C104" s="8" t="s">
        <v>7</v>
      </c>
      <c r="D104" s="8" t="s">
        <v>7</v>
      </c>
    </row>
    <row r="105" spans="2:4" ht="15" customHeight="1">
      <c r="B105" s="8"/>
      <c r="C105" s="8" t="s">
        <v>7</v>
      </c>
      <c r="D105" s="8" t="s">
        <v>7</v>
      </c>
    </row>
    <row r="106" spans="2:4" ht="15" customHeight="1">
      <c r="B106" s="8"/>
      <c r="C106" s="8" t="s">
        <v>7</v>
      </c>
      <c r="D106" s="8" t="s">
        <v>7</v>
      </c>
    </row>
    <row r="107" spans="2:4" ht="15" customHeight="1">
      <c r="B107" s="8"/>
      <c r="C107" s="8" t="s">
        <v>7</v>
      </c>
      <c r="D107" s="8" t="s">
        <v>7</v>
      </c>
    </row>
    <row r="108" spans="2:4" ht="15" customHeight="1">
      <c r="B108" s="8"/>
      <c r="C108" s="8" t="s">
        <v>7</v>
      </c>
      <c r="D108" s="8" t="s">
        <v>7</v>
      </c>
    </row>
    <row r="109" spans="2:4" ht="15" customHeight="1">
      <c r="B109" s="8"/>
      <c r="C109" s="8" t="s">
        <v>7</v>
      </c>
      <c r="D109" s="8" t="s">
        <v>7</v>
      </c>
    </row>
    <row r="110" spans="2:4" ht="15" customHeight="1">
      <c r="B110" s="8"/>
      <c r="C110" s="8" t="s">
        <v>7</v>
      </c>
      <c r="D110" s="8" t="s">
        <v>7</v>
      </c>
    </row>
    <row r="111" spans="2:4" ht="15" customHeight="1">
      <c r="B111" s="8"/>
      <c r="C111" s="8" t="s">
        <v>7</v>
      </c>
      <c r="D111" s="8" t="s">
        <v>7</v>
      </c>
    </row>
    <row r="112" spans="2:4" ht="15" customHeight="1">
      <c r="B112" s="8"/>
      <c r="C112" s="8" t="s">
        <v>7</v>
      </c>
      <c r="D112" s="8" t="s">
        <v>7</v>
      </c>
    </row>
    <row r="113" spans="2:4" ht="15" customHeight="1">
      <c r="B113" s="8"/>
      <c r="C113" s="8" t="s">
        <v>7</v>
      </c>
      <c r="D113" s="8" t="s">
        <v>7</v>
      </c>
    </row>
    <row r="114" spans="2:4" ht="15" customHeight="1">
      <c r="B114" s="8"/>
      <c r="C114" s="8" t="s">
        <v>7</v>
      </c>
      <c r="D114" s="8" t="s">
        <v>7</v>
      </c>
    </row>
    <row r="115" spans="2:4" ht="15" customHeight="1">
      <c r="B115" s="8"/>
      <c r="C115" s="8" t="s">
        <v>7</v>
      </c>
      <c r="D115" s="8" t="s">
        <v>7</v>
      </c>
    </row>
    <row r="116" spans="2:4" ht="15" customHeight="1">
      <c r="B116" s="8"/>
      <c r="C116" s="8" t="s">
        <v>7</v>
      </c>
      <c r="D116" s="8" t="s">
        <v>7</v>
      </c>
    </row>
    <row r="117" spans="2:4" ht="15" customHeight="1">
      <c r="B117" s="8"/>
      <c r="C117" s="8" t="s">
        <v>7</v>
      </c>
      <c r="D117" s="8" t="s">
        <v>7</v>
      </c>
    </row>
    <row r="118" spans="2:4" ht="15" customHeight="1">
      <c r="B118" s="8"/>
      <c r="C118" s="8" t="s">
        <v>7</v>
      </c>
      <c r="D118" s="8" t="s">
        <v>7</v>
      </c>
    </row>
    <row r="119" spans="2:4" ht="15" customHeight="1">
      <c r="B119" s="8"/>
      <c r="C119" s="8" t="s">
        <v>7</v>
      </c>
      <c r="D119" s="8" t="s">
        <v>7</v>
      </c>
    </row>
    <row r="120" spans="2:4" ht="15" customHeight="1">
      <c r="B120" s="8"/>
      <c r="C120" s="8" t="s">
        <v>7</v>
      </c>
      <c r="D120" s="8" t="s">
        <v>7</v>
      </c>
    </row>
    <row r="121" spans="2:4" ht="15" customHeight="1">
      <c r="B121" s="8"/>
      <c r="C121" s="8" t="s">
        <v>7</v>
      </c>
      <c r="D121" s="8" t="s">
        <v>7</v>
      </c>
    </row>
    <row r="122" spans="2:4" ht="15" customHeight="1">
      <c r="B122" s="8"/>
      <c r="C122" s="8" t="s">
        <v>7</v>
      </c>
      <c r="D122" s="8" t="s">
        <v>7</v>
      </c>
    </row>
    <row r="123" spans="2:4" ht="15" customHeight="1">
      <c r="B123" s="8"/>
      <c r="C123" s="8" t="s">
        <v>7</v>
      </c>
      <c r="D123" s="8" t="s">
        <v>7</v>
      </c>
    </row>
    <row r="124" spans="2:4" ht="15" customHeight="1">
      <c r="B124" s="8"/>
      <c r="C124" s="8" t="s">
        <v>7</v>
      </c>
      <c r="D124" s="8" t="s">
        <v>7</v>
      </c>
    </row>
    <row r="125" spans="2:4" ht="15" customHeight="1">
      <c r="B125" s="8"/>
      <c r="C125" s="8" t="s">
        <v>7</v>
      </c>
      <c r="D125" s="8" t="s">
        <v>7</v>
      </c>
    </row>
    <row r="126" spans="2:4" ht="15" customHeight="1">
      <c r="B126" s="8"/>
      <c r="C126" s="8" t="s">
        <v>7</v>
      </c>
      <c r="D126" s="8" t="s">
        <v>7</v>
      </c>
    </row>
    <row r="127" spans="2:4" ht="15" customHeight="1">
      <c r="B127" s="8"/>
      <c r="C127" s="8" t="s">
        <v>7</v>
      </c>
      <c r="D127" s="8" t="s">
        <v>7</v>
      </c>
    </row>
    <row r="128" spans="2:4" ht="15" customHeight="1">
      <c r="B128" s="8"/>
      <c r="C128" s="8" t="s">
        <v>7</v>
      </c>
      <c r="D128" s="8" t="s">
        <v>7</v>
      </c>
    </row>
    <row r="129" spans="2:4" ht="15" customHeight="1">
      <c r="B129" s="8"/>
      <c r="C129" s="8" t="s">
        <v>7</v>
      </c>
      <c r="D129" s="8" t="s">
        <v>7</v>
      </c>
    </row>
    <row r="130" spans="2:4" ht="15" customHeight="1">
      <c r="B130" s="8"/>
      <c r="C130" s="8" t="s">
        <v>7</v>
      </c>
      <c r="D130" s="8" t="s">
        <v>7</v>
      </c>
    </row>
    <row r="131" spans="2:4" ht="15" customHeight="1">
      <c r="B131" s="8"/>
      <c r="C131" s="8" t="s">
        <v>7</v>
      </c>
      <c r="D131" s="8" t="s">
        <v>7</v>
      </c>
    </row>
    <row r="132" spans="2:4" ht="15" customHeight="1">
      <c r="B132" s="8"/>
      <c r="C132" s="8" t="s">
        <v>7</v>
      </c>
      <c r="D132" s="8" t="s">
        <v>7</v>
      </c>
    </row>
    <row r="133" spans="2:4" ht="15" customHeight="1">
      <c r="B133" s="8"/>
      <c r="C133" s="20" t="s">
        <v>7</v>
      </c>
      <c r="D133" s="8" t="s">
        <v>7</v>
      </c>
    </row>
    <row r="134" spans="2:4" ht="15" customHeight="1">
      <c r="B134" s="8"/>
      <c r="C134" s="20" t="s">
        <v>7</v>
      </c>
      <c r="D134" s="8" t="s">
        <v>7</v>
      </c>
    </row>
    <row r="135" spans="2:4" ht="15" customHeight="1">
      <c r="B135" s="8"/>
      <c r="C135" s="20" t="s">
        <v>7</v>
      </c>
      <c r="D135" s="8" t="s">
        <v>7</v>
      </c>
    </row>
    <row r="136" spans="2:4" ht="15" customHeight="1">
      <c r="B136" s="8"/>
      <c r="C136" s="20" t="s">
        <v>7</v>
      </c>
      <c r="D136" s="8" t="s">
        <v>7</v>
      </c>
    </row>
    <row r="137" spans="2:4" ht="15" customHeight="1">
      <c r="B137" s="8"/>
      <c r="C137" s="20" t="s">
        <v>7</v>
      </c>
      <c r="D137" s="8" t="s">
        <v>7</v>
      </c>
    </row>
    <row r="138" spans="2:4" ht="15" customHeight="1">
      <c r="B138" s="8"/>
      <c r="C138" s="20" t="s">
        <v>7</v>
      </c>
      <c r="D138" s="8" t="s">
        <v>7</v>
      </c>
    </row>
    <row r="139" spans="2:4" ht="15" customHeight="1">
      <c r="B139" s="8"/>
      <c r="C139" s="20" t="s">
        <v>7</v>
      </c>
      <c r="D139" s="8" t="s">
        <v>7</v>
      </c>
    </row>
    <row r="140" spans="2:4" ht="15" customHeight="1">
      <c r="B140" s="8"/>
      <c r="C140" s="20" t="s">
        <v>7</v>
      </c>
      <c r="D140" s="8" t="s">
        <v>7</v>
      </c>
    </row>
    <row r="141" spans="2:4" ht="15" customHeight="1">
      <c r="B141"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2"/>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48</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27">
        <v>1960</v>
      </c>
      <c r="B9" s="19">
        <f>(C10-C9)</f>
        <v>1.9999999999997797E-3</v>
      </c>
      <c r="C9" s="23">
        <v>7.25</v>
      </c>
      <c r="D9" s="27">
        <v>1960</v>
      </c>
    </row>
    <row r="10" spans="1:4" ht="15" customHeight="1">
      <c r="A10" s="27">
        <v>1961</v>
      </c>
      <c r="B10" s="29">
        <f t="shared" ref="B10:B41" si="0">(C11-C9)/(A11-A9)</f>
        <v>2.4999999999999467E-3</v>
      </c>
      <c r="C10" s="24">
        <v>7.2519999999999998</v>
      </c>
      <c r="D10" s="27"/>
    </row>
    <row r="11" spans="1:4" ht="15" customHeight="1">
      <c r="A11" s="27">
        <v>1962</v>
      </c>
      <c r="B11" s="29">
        <f t="shared" si="0"/>
        <v>3.0000000000001137E-3</v>
      </c>
      <c r="C11" s="24">
        <v>7.2549999999999999</v>
      </c>
      <c r="D11" s="27"/>
    </row>
    <row r="12" spans="1:4" ht="15" customHeight="1">
      <c r="A12" s="27">
        <v>1963</v>
      </c>
      <c r="B12" s="29">
        <f t="shared" si="0"/>
        <v>3.0000000000001137E-3</v>
      </c>
      <c r="C12" s="24">
        <v>7.258</v>
      </c>
      <c r="D12" s="27"/>
    </row>
    <row r="13" spans="1:4" ht="15" customHeight="1">
      <c r="A13" s="27">
        <v>1964</v>
      </c>
      <c r="B13" s="29">
        <f t="shared" si="0"/>
        <v>1.5000000000000568E-3</v>
      </c>
      <c r="C13" s="24">
        <v>7.2610000000000001</v>
      </c>
      <c r="D13" s="27"/>
    </row>
    <row r="14" spans="1:4" ht="15" customHeight="1">
      <c r="A14" s="27">
        <v>1965</v>
      </c>
      <c r="B14" s="29">
        <f t="shared" si="0"/>
        <v>-2.0000000000002238E-3</v>
      </c>
      <c r="C14" s="24">
        <v>7.2610000000000001</v>
      </c>
      <c r="D14" s="27">
        <v>1965</v>
      </c>
    </row>
    <row r="15" spans="1:4" ht="15" customHeight="1">
      <c r="A15" s="27">
        <v>1966</v>
      </c>
      <c r="B15" s="29">
        <f t="shared" si="0"/>
        <v>-6.4999999999999503E-3</v>
      </c>
      <c r="C15" s="24">
        <v>7.2569999999999997</v>
      </c>
      <c r="D15" s="27"/>
    </row>
    <row r="16" spans="1:4" ht="15" customHeight="1">
      <c r="A16" s="27">
        <v>1967</v>
      </c>
      <c r="B16" s="29">
        <f t="shared" si="0"/>
        <v>-1.2499999999999734E-2</v>
      </c>
      <c r="C16" s="24">
        <v>7.2480000000000002</v>
      </c>
      <c r="D16" s="27"/>
    </row>
    <row r="17" spans="1:4" ht="15" customHeight="1">
      <c r="A17" s="27">
        <v>1968</v>
      </c>
      <c r="B17" s="29">
        <f t="shared" si="0"/>
        <v>-1.9500000000000295E-2</v>
      </c>
      <c r="C17" s="24">
        <v>7.2320000000000002</v>
      </c>
      <c r="D17" s="27"/>
    </row>
    <row r="18" spans="1:4" ht="15" customHeight="1">
      <c r="A18" s="27">
        <v>1969</v>
      </c>
      <c r="B18" s="29">
        <f t="shared" si="0"/>
        <v>-2.4999999999999911E-2</v>
      </c>
      <c r="C18" s="24">
        <v>7.2089999999999996</v>
      </c>
      <c r="D18" s="27"/>
    </row>
    <row r="19" spans="1:4" ht="15" customHeight="1">
      <c r="A19" s="27">
        <v>1970</v>
      </c>
      <c r="B19" s="29">
        <f t="shared" si="0"/>
        <v>-2.8999999999999915E-2</v>
      </c>
      <c r="C19" s="24">
        <v>7.1820000000000004</v>
      </c>
      <c r="D19" s="27">
        <v>1970</v>
      </c>
    </row>
    <row r="20" spans="1:4" ht="15" customHeight="1">
      <c r="A20" s="27">
        <v>1971</v>
      </c>
      <c r="B20" s="29">
        <f t="shared" si="0"/>
        <v>-3.2000000000000028E-2</v>
      </c>
      <c r="C20" s="24">
        <v>7.1509999999999998</v>
      </c>
      <c r="D20" s="27"/>
    </row>
    <row r="21" spans="1:4" ht="15" customHeight="1">
      <c r="A21" s="27">
        <v>1972</v>
      </c>
      <c r="B21" s="29">
        <f t="shared" si="0"/>
        <v>-3.2499999999999751E-2</v>
      </c>
      <c r="C21" s="24">
        <v>7.1180000000000003</v>
      </c>
      <c r="D21" s="27"/>
    </row>
    <row r="22" spans="1:4" ht="15" customHeight="1">
      <c r="A22" s="27">
        <v>1973</v>
      </c>
      <c r="B22" s="29">
        <f t="shared" si="0"/>
        <v>-3.0499999999999972E-2</v>
      </c>
      <c r="C22" s="24">
        <v>7.0860000000000003</v>
      </c>
      <c r="D22" s="27">
        <v>1973</v>
      </c>
    </row>
    <row r="23" spans="1:4" ht="15" customHeight="1">
      <c r="A23" s="27">
        <v>1974</v>
      </c>
      <c r="B23" s="29">
        <f t="shared" si="0"/>
        <v>-2.6499999999999968E-2</v>
      </c>
      <c r="C23" s="24">
        <v>7.0570000000000004</v>
      </c>
      <c r="D23" s="27"/>
    </row>
    <row r="24" spans="1:4" ht="15" customHeight="1">
      <c r="A24" s="27">
        <v>1975</v>
      </c>
      <c r="B24" s="29">
        <f t="shared" si="0"/>
        <v>-2.0500000000000185E-2</v>
      </c>
      <c r="C24" s="24">
        <v>7.0330000000000004</v>
      </c>
      <c r="D24" s="27"/>
    </row>
    <row r="25" spans="1:4" ht="15" customHeight="1">
      <c r="A25" s="27">
        <v>1976</v>
      </c>
      <c r="B25" s="29">
        <f t="shared" si="0"/>
        <v>-1.4000000000000234E-2</v>
      </c>
      <c r="C25" s="24">
        <v>7.016</v>
      </c>
      <c r="D25" s="27"/>
    </row>
    <row r="26" spans="1:4" ht="15" customHeight="1">
      <c r="A26" s="27">
        <v>1977</v>
      </c>
      <c r="B26" s="29">
        <f t="shared" si="0"/>
        <v>-8.0000000000000071E-3</v>
      </c>
      <c r="C26" s="24">
        <v>7.0049999999999999</v>
      </c>
      <c r="D26" s="27"/>
    </row>
    <row r="27" spans="1:4" ht="15" customHeight="1">
      <c r="A27" s="27">
        <v>1978</v>
      </c>
      <c r="B27" s="29">
        <f t="shared" si="0"/>
        <v>-9.9999999999988987E-4</v>
      </c>
      <c r="C27" s="24">
        <v>7</v>
      </c>
      <c r="D27" s="27">
        <v>1978</v>
      </c>
    </row>
    <row r="28" spans="1:4" ht="15" customHeight="1">
      <c r="A28" s="27">
        <v>1979</v>
      </c>
      <c r="B28" s="29">
        <f t="shared" si="0"/>
        <v>6.4999999999999503E-3</v>
      </c>
      <c r="C28" s="24">
        <v>7.0030000000000001</v>
      </c>
      <c r="D28" s="27"/>
    </row>
    <row r="29" spans="1:4" ht="15" customHeight="1">
      <c r="A29" s="30">
        <v>1980</v>
      </c>
      <c r="B29" s="29">
        <f t="shared" si="0"/>
        <v>1.3500000000000068E-2</v>
      </c>
      <c r="C29" s="24">
        <v>7.0129999999999999</v>
      </c>
      <c r="D29" s="27"/>
    </row>
    <row r="30" spans="1:4" ht="15" customHeight="1">
      <c r="A30" s="27">
        <v>1981</v>
      </c>
      <c r="B30" s="29">
        <f t="shared" si="0"/>
        <v>2.0000000000000018E-2</v>
      </c>
      <c r="C30" s="24">
        <v>7.03</v>
      </c>
      <c r="D30" s="27"/>
    </row>
    <row r="31" spans="1:4" ht="15" customHeight="1">
      <c r="A31" s="27">
        <v>1982</v>
      </c>
      <c r="B31" s="29">
        <f t="shared" si="0"/>
        <v>2.4999999999999911E-2</v>
      </c>
      <c r="C31" s="24">
        <v>7.0529999999999999</v>
      </c>
      <c r="D31" s="27"/>
    </row>
    <row r="32" spans="1:4" ht="15" customHeight="1">
      <c r="A32" s="27">
        <v>1983</v>
      </c>
      <c r="B32" s="29">
        <f t="shared" si="0"/>
        <v>2.9500000000000082E-2</v>
      </c>
      <c r="C32" s="24">
        <v>7.08</v>
      </c>
      <c r="D32" s="27"/>
    </row>
    <row r="33" spans="1:4" ht="15" customHeight="1">
      <c r="A33" s="28">
        <v>1984</v>
      </c>
      <c r="B33" s="29">
        <f t="shared" si="0"/>
        <v>3.4499999999999975E-2</v>
      </c>
      <c r="C33" s="24">
        <v>7.1120000000000001</v>
      </c>
      <c r="D33" s="27"/>
    </row>
    <row r="34" spans="1:4" ht="15" customHeight="1">
      <c r="A34" s="30">
        <v>1985</v>
      </c>
      <c r="B34" s="29">
        <f t="shared" si="0"/>
        <v>3.9000000000000146E-2</v>
      </c>
      <c r="C34" s="24">
        <v>7.149</v>
      </c>
      <c r="D34" s="27"/>
    </row>
    <row r="35" spans="1:4" ht="15" customHeight="1">
      <c r="A35" s="28">
        <v>1986</v>
      </c>
      <c r="B35" s="29">
        <f t="shared" si="0"/>
        <v>4.4000000000000039E-2</v>
      </c>
      <c r="C35" s="24">
        <v>7.19</v>
      </c>
      <c r="D35" s="27"/>
    </row>
    <row r="36" spans="1:4" ht="15" customHeight="1">
      <c r="A36" s="28">
        <v>1987</v>
      </c>
      <c r="B36" s="29">
        <f t="shared" si="0"/>
        <v>4.8999999999999932E-2</v>
      </c>
      <c r="C36" s="24">
        <v>7.2370000000000001</v>
      </c>
      <c r="D36" s="27"/>
    </row>
    <row r="37" spans="1:4" ht="15" customHeight="1">
      <c r="A37" s="28">
        <v>1988</v>
      </c>
      <c r="B37" s="29">
        <f t="shared" si="0"/>
        <v>5.2000000000000046E-2</v>
      </c>
      <c r="C37" s="24">
        <v>7.2880000000000003</v>
      </c>
      <c r="D37" s="27"/>
    </row>
    <row r="38" spans="1:4" ht="15" customHeight="1">
      <c r="A38" s="28">
        <v>1989</v>
      </c>
      <c r="B38" s="29">
        <f t="shared" si="0"/>
        <v>5.4499999999999993E-2</v>
      </c>
      <c r="C38" s="24">
        <v>7.3410000000000002</v>
      </c>
      <c r="D38" s="27"/>
    </row>
    <row r="39" spans="1:4" ht="15" customHeight="1">
      <c r="A39" s="28">
        <v>1990</v>
      </c>
      <c r="B39" s="29">
        <f t="shared" si="0"/>
        <v>5.6499999999999773E-2</v>
      </c>
      <c r="C39" s="25">
        <v>7.3970000000000002</v>
      </c>
      <c r="D39" s="27">
        <v>1990</v>
      </c>
    </row>
    <row r="40" spans="1:4" ht="15" customHeight="1">
      <c r="A40" s="28">
        <v>1991</v>
      </c>
      <c r="B40" s="29">
        <f t="shared" si="0"/>
        <v>5.699999999999994E-2</v>
      </c>
      <c r="C40" s="25">
        <v>7.4539999999999997</v>
      </c>
      <c r="D40" s="27">
        <v>1991</v>
      </c>
    </row>
    <row r="41" spans="1:4" ht="15" customHeight="1">
      <c r="A41" s="28">
        <v>1992</v>
      </c>
      <c r="B41" s="29">
        <f t="shared" si="0"/>
        <v>5.600000000000005E-2</v>
      </c>
      <c r="C41" s="25">
        <v>7.5110000000000001</v>
      </c>
      <c r="D41" s="27"/>
    </row>
    <row r="42" spans="1:4" ht="15" customHeight="1">
      <c r="A42" s="28">
        <v>1993</v>
      </c>
      <c r="B42" s="29">
        <f t="shared" ref="B42:B65" si="1">(C43-C41)/(A43-A41)</f>
        <v>5.1499999999999879E-2</v>
      </c>
      <c r="C42" s="25">
        <v>7.5659999999999998</v>
      </c>
      <c r="D42" s="27">
        <v>1993</v>
      </c>
    </row>
    <row r="43" spans="1:4" ht="15" customHeight="1">
      <c r="A43" s="27">
        <v>1994</v>
      </c>
      <c r="B43" s="29">
        <f t="shared" si="1"/>
        <v>4.3499999999999872E-2</v>
      </c>
      <c r="C43" s="20">
        <v>7.6139999999999999</v>
      </c>
      <c r="D43" s="27">
        <v>1994</v>
      </c>
    </row>
    <row r="44" spans="1:4" ht="15" customHeight="1">
      <c r="A44" s="27">
        <v>1995</v>
      </c>
      <c r="B44" s="29">
        <f t="shared" si="1"/>
        <v>3.2500000000000195E-2</v>
      </c>
      <c r="C44" s="20">
        <v>7.6529999999999996</v>
      </c>
      <c r="D44" s="27">
        <v>1995</v>
      </c>
    </row>
    <row r="45" spans="1:4" ht="15" customHeight="1">
      <c r="A45" s="27">
        <v>1996</v>
      </c>
      <c r="B45" s="29">
        <f t="shared" si="1"/>
        <v>1.8000000000000238E-2</v>
      </c>
      <c r="C45" s="20">
        <v>7.6790000000000003</v>
      </c>
      <c r="D45" s="27">
        <v>1996</v>
      </c>
    </row>
    <row r="46" spans="1:4" ht="15" customHeight="1">
      <c r="A46" s="27">
        <v>1997</v>
      </c>
      <c r="B46" s="29">
        <f t="shared" si="1"/>
        <v>1.9999999999997797E-3</v>
      </c>
      <c r="C46" s="20">
        <v>7.6890000000000001</v>
      </c>
      <c r="D46" s="27">
        <v>1997</v>
      </c>
    </row>
    <row r="47" spans="1:4" ht="15" customHeight="1">
      <c r="A47" s="27">
        <v>1998</v>
      </c>
      <c r="B47" s="29">
        <f t="shared" si="1"/>
        <v>-1.4499999999999957E-2</v>
      </c>
      <c r="C47" s="20">
        <v>7.6829999999999998</v>
      </c>
      <c r="D47" s="27">
        <v>1998</v>
      </c>
    </row>
    <row r="48" spans="1:4" ht="15" customHeight="1">
      <c r="A48" s="27">
        <v>1999</v>
      </c>
      <c r="B48" s="29">
        <f t="shared" si="1"/>
        <v>-2.9999999999999805E-2</v>
      </c>
      <c r="C48" s="20">
        <v>7.66</v>
      </c>
      <c r="D48" s="27">
        <v>1999</v>
      </c>
    </row>
    <row r="49" spans="1:5" ht="15" customHeight="1">
      <c r="A49" s="27">
        <v>2000</v>
      </c>
      <c r="B49" s="29">
        <f t="shared" si="1"/>
        <v>-4.3499999999999872E-2</v>
      </c>
      <c r="C49" s="20">
        <v>7.6230000000000002</v>
      </c>
      <c r="D49" s="27">
        <v>2000</v>
      </c>
    </row>
    <row r="50" spans="1:5" ht="15" customHeight="1">
      <c r="A50" s="27">
        <v>2001</v>
      </c>
      <c r="B50" s="29">
        <f t="shared" si="1"/>
        <v>-5.500000000000016E-2</v>
      </c>
      <c r="C50" s="20">
        <v>7.5730000000000004</v>
      </c>
      <c r="D50" s="27"/>
    </row>
    <row r="51" spans="1:5" ht="15" customHeight="1">
      <c r="A51" s="27">
        <v>2002</v>
      </c>
      <c r="B51" s="29">
        <f t="shared" si="1"/>
        <v>-6.25E-2</v>
      </c>
      <c r="C51" s="20">
        <v>7.5129999999999999</v>
      </c>
      <c r="D51" s="27"/>
    </row>
    <row r="52" spans="1:5" ht="15" customHeight="1">
      <c r="A52" s="27">
        <v>2003</v>
      </c>
      <c r="B52" s="29">
        <f t="shared" si="1"/>
        <v>-6.7499999999999893E-2</v>
      </c>
      <c r="C52" s="20">
        <v>7.4480000000000004</v>
      </c>
      <c r="D52" s="27"/>
    </row>
    <row r="53" spans="1:5" ht="15" customHeight="1">
      <c r="A53" s="27">
        <v>2004</v>
      </c>
      <c r="B53" s="29">
        <f t="shared" si="1"/>
        <v>-7.1500000000000341E-2</v>
      </c>
      <c r="C53" s="20">
        <v>7.3780000000000001</v>
      </c>
      <c r="D53" s="27"/>
    </row>
    <row r="54" spans="1:5" ht="15" customHeight="1">
      <c r="A54" s="27">
        <v>2005</v>
      </c>
      <c r="B54" s="29">
        <f t="shared" si="1"/>
        <v>-7.5499999999999901E-2</v>
      </c>
      <c r="C54" s="20">
        <v>7.3049999999999997</v>
      </c>
      <c r="D54" s="27">
        <v>2005</v>
      </c>
    </row>
    <row r="55" spans="1:5" ht="15" customHeight="1">
      <c r="A55" s="27">
        <v>2006</v>
      </c>
      <c r="B55" s="29">
        <f t="shared" si="1"/>
        <v>-8.0499999999999794E-2</v>
      </c>
      <c r="C55" s="20">
        <v>7.2270000000000003</v>
      </c>
      <c r="D55" s="27"/>
    </row>
    <row r="56" spans="1:5" ht="15" customHeight="1">
      <c r="A56" s="27">
        <v>2007</v>
      </c>
      <c r="B56" s="29">
        <f t="shared" si="1"/>
        <v>-8.5500000000000131E-2</v>
      </c>
      <c r="C56" s="20">
        <v>7.1440000000000001</v>
      </c>
      <c r="D56" s="27"/>
    </row>
    <row r="57" spans="1:5" ht="15" customHeight="1">
      <c r="A57" s="27">
        <v>2008</v>
      </c>
      <c r="B57" s="29">
        <f t="shared" si="1"/>
        <v>-9.0500000000000025E-2</v>
      </c>
      <c r="C57" s="20">
        <v>7.056</v>
      </c>
      <c r="D57" s="27"/>
    </row>
    <row r="58" spans="1:5" ht="15" customHeight="1">
      <c r="A58" s="27">
        <v>2009</v>
      </c>
      <c r="B58" s="29">
        <f t="shared" si="1"/>
        <v>-9.5000000000000195E-2</v>
      </c>
      <c r="C58" s="20">
        <v>6.9630000000000001</v>
      </c>
      <c r="D58" s="27"/>
    </row>
    <row r="59" spans="1:5" ht="15" customHeight="1">
      <c r="A59" s="27">
        <v>2010</v>
      </c>
      <c r="B59" s="29">
        <f t="shared" si="1"/>
        <v>-9.8500000000000032E-2</v>
      </c>
      <c r="C59" s="20">
        <v>6.8659999999999997</v>
      </c>
      <c r="D59" s="27">
        <v>2010</v>
      </c>
    </row>
    <row r="60" spans="1:5" ht="15" customHeight="1">
      <c r="A60" s="27">
        <v>2011</v>
      </c>
      <c r="B60" s="29">
        <f t="shared" si="1"/>
        <v>-0.10049999999999981</v>
      </c>
      <c r="C60" s="20">
        <v>6.766</v>
      </c>
      <c r="D60" s="27"/>
    </row>
    <row r="61" spans="1:5" ht="15" customHeight="1">
      <c r="A61" s="27">
        <v>2012</v>
      </c>
      <c r="B61" s="29">
        <f t="shared" si="1"/>
        <v>-0.10099999999999998</v>
      </c>
      <c r="C61" s="20">
        <v>6.665</v>
      </c>
      <c r="D61" s="27"/>
    </row>
    <row r="62" spans="1:5" ht="15" customHeight="1">
      <c r="A62" s="27">
        <v>2013</v>
      </c>
      <c r="B62" s="29">
        <f t="shared" si="1"/>
        <v>-0.10049999999999981</v>
      </c>
      <c r="C62" s="20">
        <v>6.5640000000000001</v>
      </c>
      <c r="D62" s="27"/>
    </row>
    <row r="63" spans="1:5" ht="15" customHeight="1">
      <c r="A63" s="27">
        <v>2014</v>
      </c>
      <c r="B63" s="29">
        <f t="shared" si="1"/>
        <v>-9.9499999999999922E-2</v>
      </c>
      <c r="C63" s="20">
        <v>6.4640000000000004</v>
      </c>
      <c r="D63" s="27"/>
    </row>
    <row r="64" spans="1:5" ht="15" customHeight="1">
      <c r="A64" s="28">
        <v>2015</v>
      </c>
      <c r="B64" s="29">
        <f t="shared" si="1"/>
        <v>-9.8500000000000032E-2</v>
      </c>
      <c r="C64" s="25">
        <v>6.3650000000000002</v>
      </c>
      <c r="D64" s="27"/>
      <c r="E64" s="18"/>
    </row>
    <row r="65" spans="1:5" ht="15" customHeight="1">
      <c r="A65" s="27">
        <v>2016</v>
      </c>
      <c r="B65" s="29">
        <f t="shared" si="1"/>
        <v>-9.6999999999999975E-2</v>
      </c>
      <c r="C65" s="25">
        <v>6.2670000000000003</v>
      </c>
      <c r="D65" s="27"/>
      <c r="E65" s="18"/>
    </row>
    <row r="66" spans="1:5" ht="15" customHeight="1" thickBot="1">
      <c r="A66" s="41">
        <v>2017</v>
      </c>
      <c r="B66" s="39">
        <f>C66-C65</f>
        <v>-9.6000000000000085E-2</v>
      </c>
      <c r="C66" s="40">
        <v>6.1710000000000003</v>
      </c>
      <c r="D66" s="41">
        <v>2017</v>
      </c>
      <c r="E66" s="18"/>
    </row>
    <row r="67" spans="1:5" ht="15" customHeight="1" thickTop="1">
      <c r="A67" s="18"/>
      <c r="B67" s="8"/>
      <c r="C67" s="8"/>
    </row>
    <row r="68" spans="1:5" ht="15" customHeight="1">
      <c r="A68" s="18"/>
      <c r="B68" s="8"/>
      <c r="C68" s="8"/>
    </row>
    <row r="69" spans="1:5" ht="15" customHeight="1">
      <c r="A69" s="18"/>
      <c r="B69" s="8"/>
      <c r="C69" s="8"/>
    </row>
    <row r="70" spans="1:5" ht="15" customHeight="1">
      <c r="A70" s="18"/>
      <c r="B70" s="8"/>
      <c r="C70" s="8"/>
    </row>
    <row r="71" spans="1:5" ht="15" customHeight="1">
      <c r="A71" s="18"/>
      <c r="B71" s="8"/>
      <c r="C71" s="8"/>
    </row>
    <row r="72" spans="1:5" ht="15" customHeight="1">
      <c r="A72" s="18"/>
      <c r="B72" s="8"/>
      <c r="C72" s="8"/>
    </row>
    <row r="73" spans="1:5" ht="15" customHeight="1">
      <c r="A73" s="18"/>
      <c r="B73" s="8"/>
      <c r="C73" s="8"/>
    </row>
    <row r="74" spans="1:5" ht="15" customHeight="1">
      <c r="A74" s="18"/>
      <c r="B74" s="8"/>
      <c r="C74" s="8"/>
    </row>
    <row r="75" spans="1:5" ht="15" customHeight="1">
      <c r="A75" s="18"/>
      <c r="B75" s="8"/>
      <c r="C75" s="8"/>
    </row>
    <row r="76" spans="1:5" ht="15" customHeight="1">
      <c r="B76" s="8"/>
      <c r="C76" s="8"/>
    </row>
    <row r="77" spans="1:5" ht="15" customHeight="1">
      <c r="B77" s="8"/>
      <c r="C77" s="8"/>
    </row>
    <row r="78" spans="1:5" ht="15" customHeight="1">
      <c r="B78" s="8"/>
      <c r="C78" s="8"/>
    </row>
    <row r="79" spans="1:5" ht="15" customHeight="1">
      <c r="B79" s="8"/>
      <c r="C79" s="8"/>
    </row>
    <row r="80" spans="1:5"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3" ht="15" customHeight="1">
      <c r="B113" s="8"/>
      <c r="C113" s="8"/>
    </row>
    <row r="114" spans="2:3" ht="15" customHeight="1">
      <c r="B114" s="8"/>
      <c r="C114" s="8"/>
    </row>
    <row r="115" spans="2:3" ht="15" customHeight="1">
      <c r="B115" s="8"/>
      <c r="C115" s="8"/>
    </row>
    <row r="116" spans="2:3" ht="15" customHeight="1">
      <c r="B116" s="8"/>
      <c r="C116" s="8"/>
    </row>
    <row r="117" spans="2:3" ht="15" customHeight="1">
      <c r="B117" s="8"/>
      <c r="C117" s="8"/>
    </row>
    <row r="118" spans="2:3" ht="15" customHeight="1">
      <c r="B118" s="8"/>
      <c r="C118" s="8"/>
    </row>
    <row r="119" spans="2:3" ht="15" customHeight="1">
      <c r="B119" s="8"/>
      <c r="C119" s="8"/>
    </row>
    <row r="120" spans="2:3" ht="15" customHeight="1">
      <c r="B120" s="8"/>
      <c r="C120" s="8"/>
    </row>
    <row r="121" spans="2:3" ht="15" customHeight="1">
      <c r="B121" s="8"/>
      <c r="C121" s="8"/>
    </row>
    <row r="122" spans="2:3" ht="15" customHeight="1">
      <c r="B122" s="8"/>
      <c r="C122" s="8"/>
    </row>
    <row r="123" spans="2:3" ht="15" customHeight="1">
      <c r="B123" s="8"/>
      <c r="C123" s="8"/>
    </row>
    <row r="124" spans="2:3" ht="15" customHeight="1">
      <c r="B124" s="8"/>
      <c r="C124" s="8"/>
    </row>
    <row r="125" spans="2:3" ht="15" customHeight="1">
      <c r="B125" s="8"/>
      <c r="C125" s="8"/>
    </row>
    <row r="126" spans="2:3" ht="15" customHeight="1">
      <c r="B126" s="8"/>
      <c r="C126" s="8"/>
    </row>
    <row r="127" spans="2:3" ht="15" customHeight="1">
      <c r="B127" s="8"/>
      <c r="C127" s="8"/>
    </row>
    <row r="128" spans="2:3" ht="15" customHeight="1">
      <c r="B128" s="8"/>
      <c r="C128" s="8"/>
    </row>
    <row r="129" spans="2:3" ht="15" customHeight="1">
      <c r="B129" s="8"/>
      <c r="C129" s="8"/>
    </row>
    <row r="130" spans="2:3" ht="15" customHeight="1">
      <c r="B130" s="8"/>
      <c r="C130" s="8"/>
    </row>
    <row r="131" spans="2:3" ht="15" customHeight="1">
      <c r="B131" s="8"/>
      <c r="C131" s="8"/>
    </row>
    <row r="132" spans="2:3" ht="15" customHeight="1">
      <c r="B132" s="8"/>
      <c r="C132" s="8"/>
    </row>
    <row r="133" spans="2:3" ht="15" customHeight="1">
      <c r="B133" s="8"/>
      <c r="C133" s="8"/>
    </row>
    <row r="134" spans="2:3" ht="15" customHeight="1">
      <c r="B134" s="8"/>
    </row>
    <row r="135" spans="2:3" ht="15" customHeight="1">
      <c r="B135" s="8"/>
    </row>
    <row r="136" spans="2:3" ht="15" customHeight="1">
      <c r="B136" s="8"/>
    </row>
    <row r="137" spans="2:3" ht="15" customHeight="1">
      <c r="B137" s="8"/>
    </row>
    <row r="138" spans="2:3" ht="15" customHeight="1">
      <c r="B138" s="8"/>
    </row>
    <row r="139" spans="2:3" ht="15" customHeight="1">
      <c r="B139" s="8"/>
    </row>
    <row r="140" spans="2:3" ht="15" customHeight="1">
      <c r="B140" s="8"/>
    </row>
    <row r="141" spans="2:3" ht="15" customHeight="1">
      <c r="B141" s="8"/>
    </row>
    <row r="142" spans="2:3" ht="15" customHeight="1">
      <c r="B14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33"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51</v>
      </c>
    </row>
    <row r="5" spans="1:4" ht="15" customHeight="1">
      <c r="A5" s="8" t="s">
        <v>13</v>
      </c>
    </row>
    <row r="6" spans="1:4" ht="15" customHeight="1">
      <c r="A6" s="8" t="s">
        <v>10</v>
      </c>
    </row>
    <row r="7" spans="1:4" ht="15" customHeight="1" thickBot="1">
      <c r="A7" s="11"/>
      <c r="B7" s="34"/>
      <c r="C7" s="21"/>
      <c r="D7" s="11"/>
    </row>
    <row r="8" spans="1:4" ht="15" customHeight="1" thickTop="1">
      <c r="A8" s="12" t="s">
        <v>4</v>
      </c>
      <c r="B8" s="35" t="s">
        <v>11</v>
      </c>
      <c r="C8" s="22" t="s">
        <v>12</v>
      </c>
      <c r="D8" s="12" t="s">
        <v>6</v>
      </c>
    </row>
    <row r="9" spans="1:4" ht="15" customHeight="1">
      <c r="A9" s="27">
        <v>1960</v>
      </c>
      <c r="B9" s="32">
        <f>(C10-C9)</f>
        <v>1.3999999999999346E-2</v>
      </c>
      <c r="C9" s="23">
        <v>6.0010000000000003</v>
      </c>
      <c r="D9" s="27">
        <v>1960</v>
      </c>
    </row>
    <row r="10" spans="1:4" ht="15" customHeight="1">
      <c r="A10" s="27">
        <v>1961</v>
      </c>
      <c r="B10" s="31">
        <f>(C11-C9)/(A11-A9)</f>
        <v>1.4499999999999957E-2</v>
      </c>
      <c r="C10" s="24">
        <v>6.0149999999999997</v>
      </c>
      <c r="D10" s="27"/>
    </row>
    <row r="11" spans="1:4" ht="15" customHeight="1">
      <c r="A11" s="27">
        <v>1962</v>
      </c>
      <c r="B11" s="31">
        <f t="shared" ref="B11:B65" si="0">(C12-C10)/(A12-A10)</f>
        <v>1.6500000000000181E-2</v>
      </c>
      <c r="C11" s="24">
        <v>6.03</v>
      </c>
      <c r="D11" s="27"/>
    </row>
    <row r="12" spans="1:4" ht="15" customHeight="1">
      <c r="A12" s="27">
        <v>1963</v>
      </c>
      <c r="B12" s="31">
        <f t="shared" si="0"/>
        <v>1.8499999999999961E-2</v>
      </c>
      <c r="C12" s="24">
        <v>6.048</v>
      </c>
      <c r="D12" s="27"/>
    </row>
    <row r="13" spans="1:4" ht="15" customHeight="1">
      <c r="A13" s="27">
        <v>1964</v>
      </c>
      <c r="B13" s="31">
        <f t="shared" si="0"/>
        <v>2.0500000000000185E-2</v>
      </c>
      <c r="C13" s="24">
        <v>6.0670000000000002</v>
      </c>
      <c r="D13" s="27"/>
    </row>
    <row r="14" spans="1:4" ht="15" customHeight="1">
      <c r="A14" s="27">
        <v>1965</v>
      </c>
      <c r="B14" s="31">
        <f t="shared" si="0"/>
        <v>2.1999999999999797E-2</v>
      </c>
      <c r="C14" s="24">
        <v>6.0890000000000004</v>
      </c>
      <c r="D14" s="27"/>
    </row>
    <row r="15" spans="1:4" ht="15" customHeight="1">
      <c r="A15" s="27">
        <v>1966</v>
      </c>
      <c r="B15" s="31">
        <f t="shared" si="0"/>
        <v>2.2999999999999687E-2</v>
      </c>
      <c r="C15" s="24">
        <v>6.1109999999999998</v>
      </c>
      <c r="D15" s="27"/>
    </row>
    <row r="16" spans="1:4" ht="15" customHeight="1">
      <c r="A16" s="27">
        <v>1967</v>
      </c>
      <c r="B16" s="31">
        <f t="shared" si="0"/>
        <v>2.4999999999999911E-2</v>
      </c>
      <c r="C16" s="24">
        <v>6.1349999999999998</v>
      </c>
      <c r="D16" s="27"/>
    </row>
    <row r="17" spans="1:4" ht="15" customHeight="1">
      <c r="A17" s="27">
        <v>1968</v>
      </c>
      <c r="B17" s="31">
        <f t="shared" si="0"/>
        <v>2.6000000000000245E-2</v>
      </c>
      <c r="C17" s="24">
        <v>6.1609999999999996</v>
      </c>
      <c r="D17" s="27"/>
    </row>
    <row r="18" spans="1:4" ht="15" customHeight="1">
      <c r="A18" s="27">
        <v>1969</v>
      </c>
      <c r="B18" s="31">
        <f t="shared" si="0"/>
        <v>2.7000000000000135E-2</v>
      </c>
      <c r="C18" s="24">
        <v>6.1870000000000003</v>
      </c>
      <c r="D18" s="27"/>
    </row>
    <row r="19" spans="1:4" ht="15" customHeight="1">
      <c r="A19" s="27">
        <v>1970</v>
      </c>
      <c r="B19" s="31">
        <f t="shared" si="0"/>
        <v>2.8499999999999748E-2</v>
      </c>
      <c r="C19" s="24">
        <v>6.2149999999999999</v>
      </c>
      <c r="D19" s="27"/>
    </row>
    <row r="20" spans="1:4" ht="15" customHeight="1">
      <c r="A20" s="27">
        <v>1971</v>
      </c>
      <c r="B20" s="31">
        <f t="shared" si="0"/>
        <v>3.0000000000000249E-2</v>
      </c>
      <c r="C20" s="24">
        <v>6.2439999999999998</v>
      </c>
      <c r="D20" s="27"/>
    </row>
    <row r="21" spans="1:4" ht="15" customHeight="1">
      <c r="A21" s="27">
        <v>1972</v>
      </c>
      <c r="B21" s="31">
        <f t="shared" si="0"/>
        <v>3.2000000000000028E-2</v>
      </c>
      <c r="C21" s="24">
        <v>6.2750000000000004</v>
      </c>
      <c r="D21" s="27"/>
    </row>
    <row r="22" spans="1:4" ht="15" customHeight="1">
      <c r="A22" s="27">
        <v>1973</v>
      </c>
      <c r="B22" s="31">
        <f t="shared" si="0"/>
        <v>3.2999999999999918E-2</v>
      </c>
      <c r="C22" s="24">
        <v>6.3079999999999998</v>
      </c>
      <c r="D22" s="27"/>
    </row>
    <row r="23" spans="1:4" ht="15" customHeight="1">
      <c r="A23" s="27">
        <v>1974</v>
      </c>
      <c r="B23" s="31">
        <f t="shared" si="0"/>
        <v>3.4000000000000252E-2</v>
      </c>
      <c r="C23" s="24">
        <v>6.3410000000000002</v>
      </c>
      <c r="D23" s="27">
        <v>1974</v>
      </c>
    </row>
    <row r="24" spans="1:4" ht="15" customHeight="1">
      <c r="A24" s="27">
        <v>1975</v>
      </c>
      <c r="B24" s="31">
        <f t="shared" si="0"/>
        <v>3.4499999999999975E-2</v>
      </c>
      <c r="C24" s="24">
        <v>6.3760000000000003</v>
      </c>
      <c r="D24" s="27">
        <v>1975</v>
      </c>
    </row>
    <row r="25" spans="1:4" ht="15" customHeight="1">
      <c r="A25" s="27">
        <v>1976</v>
      </c>
      <c r="B25" s="31">
        <f t="shared" si="0"/>
        <v>3.3999999999999808E-2</v>
      </c>
      <c r="C25" s="24">
        <v>6.41</v>
      </c>
      <c r="D25" s="27">
        <v>1976</v>
      </c>
    </row>
    <row r="26" spans="1:4" ht="15" customHeight="1">
      <c r="A26" s="27">
        <v>1977</v>
      </c>
      <c r="B26" s="31">
        <f t="shared" si="0"/>
        <v>3.2999999999999918E-2</v>
      </c>
      <c r="C26" s="24">
        <v>6.444</v>
      </c>
      <c r="D26" s="27"/>
    </row>
    <row r="27" spans="1:4" ht="15" customHeight="1">
      <c r="A27" s="27">
        <v>1978</v>
      </c>
      <c r="B27" s="31">
        <f t="shared" si="0"/>
        <v>3.1000000000000139E-2</v>
      </c>
      <c r="C27" s="24">
        <v>6.476</v>
      </c>
      <c r="D27" s="27"/>
    </row>
    <row r="28" spans="1:4" ht="15" customHeight="1">
      <c r="A28" s="27">
        <v>1979</v>
      </c>
      <c r="B28" s="31">
        <f t="shared" si="0"/>
        <v>2.9500000000000082E-2</v>
      </c>
      <c r="C28" s="24">
        <v>6.5060000000000002</v>
      </c>
      <c r="D28" s="27"/>
    </row>
    <row r="29" spans="1:4" ht="15" customHeight="1">
      <c r="A29" s="30">
        <v>1980</v>
      </c>
      <c r="B29" s="31">
        <f t="shared" si="0"/>
        <v>2.8000000000000025E-2</v>
      </c>
      <c r="C29" s="24">
        <v>6.5350000000000001</v>
      </c>
      <c r="D29" s="27"/>
    </row>
    <row r="30" spans="1:4" ht="15" customHeight="1">
      <c r="A30" s="27">
        <v>1981</v>
      </c>
      <c r="B30" s="31">
        <f t="shared" si="0"/>
        <v>2.5999999999999801E-2</v>
      </c>
      <c r="C30" s="24">
        <v>6.5620000000000003</v>
      </c>
      <c r="D30" s="27"/>
    </row>
    <row r="31" spans="1:4" ht="15" customHeight="1">
      <c r="A31" s="27">
        <v>1982</v>
      </c>
      <c r="B31" s="31">
        <f t="shared" si="0"/>
        <v>2.4999999999999911E-2</v>
      </c>
      <c r="C31" s="24">
        <v>6.5869999999999997</v>
      </c>
      <c r="D31" s="27"/>
    </row>
    <row r="32" spans="1:4" ht="15" customHeight="1">
      <c r="A32" s="27">
        <v>1983</v>
      </c>
      <c r="B32" s="31">
        <f t="shared" si="0"/>
        <v>2.4500000000000188E-2</v>
      </c>
      <c r="C32" s="24">
        <v>6.6120000000000001</v>
      </c>
      <c r="D32" s="27"/>
    </row>
    <row r="33" spans="1:4" ht="15" customHeight="1">
      <c r="A33" s="28">
        <v>1984</v>
      </c>
      <c r="B33" s="31">
        <f t="shared" si="0"/>
        <v>2.3000000000000131E-2</v>
      </c>
      <c r="C33" s="24">
        <v>6.6360000000000001</v>
      </c>
      <c r="D33" s="27"/>
    </row>
    <row r="34" spans="1:4" ht="15" customHeight="1">
      <c r="A34" s="30">
        <v>1985</v>
      </c>
      <c r="B34" s="31">
        <f t="shared" si="0"/>
        <v>2.1500000000000075E-2</v>
      </c>
      <c r="C34" s="24">
        <v>6.6580000000000004</v>
      </c>
      <c r="D34" s="27"/>
    </row>
    <row r="35" spans="1:4" ht="15" customHeight="1">
      <c r="A35" s="28">
        <v>1986</v>
      </c>
      <c r="B35" s="31">
        <f t="shared" si="0"/>
        <v>2.0499999999999741E-2</v>
      </c>
      <c r="C35" s="24">
        <v>6.6790000000000003</v>
      </c>
      <c r="D35" s="27"/>
    </row>
    <row r="36" spans="1:4" ht="15" customHeight="1">
      <c r="A36" s="28">
        <v>1987</v>
      </c>
      <c r="B36" s="31">
        <f t="shared" si="0"/>
        <v>1.8999999999999684E-2</v>
      </c>
      <c r="C36" s="24">
        <v>6.6989999999999998</v>
      </c>
      <c r="D36" s="27"/>
    </row>
    <row r="37" spans="1:4" ht="15" customHeight="1">
      <c r="A37" s="28">
        <v>1988</v>
      </c>
      <c r="B37" s="31">
        <f t="shared" si="0"/>
        <v>1.6999999999999904E-2</v>
      </c>
      <c r="C37" s="24">
        <v>6.7169999999999996</v>
      </c>
      <c r="D37" s="27"/>
    </row>
    <row r="38" spans="1:4" ht="15" customHeight="1">
      <c r="A38" s="28">
        <v>1989</v>
      </c>
      <c r="B38" s="31">
        <f t="shared" si="0"/>
        <v>1.4500000000000401E-2</v>
      </c>
      <c r="C38" s="24">
        <v>6.7329999999999997</v>
      </c>
      <c r="D38" s="27"/>
    </row>
    <row r="39" spans="1:4" ht="15" customHeight="1">
      <c r="A39" s="28">
        <v>1990</v>
      </c>
      <c r="B39" s="31">
        <f t="shared" si="0"/>
        <v>1.2500000000000178E-2</v>
      </c>
      <c r="C39" s="25">
        <v>6.7460000000000004</v>
      </c>
      <c r="D39" s="27"/>
    </row>
    <row r="40" spans="1:4" ht="15" customHeight="1">
      <c r="A40" s="28">
        <v>1991</v>
      </c>
      <c r="B40" s="31">
        <f t="shared" si="0"/>
        <v>1.0499999999999954E-2</v>
      </c>
      <c r="C40" s="25">
        <v>6.758</v>
      </c>
      <c r="D40" s="27"/>
    </row>
    <row r="41" spans="1:4" ht="15" customHeight="1">
      <c r="A41" s="28">
        <v>1992</v>
      </c>
      <c r="B41" s="31">
        <f t="shared" si="0"/>
        <v>7.4999999999998401E-3</v>
      </c>
      <c r="C41" s="25">
        <v>6.7670000000000003</v>
      </c>
      <c r="D41" s="27"/>
    </row>
    <row r="42" spans="1:4" ht="15" customHeight="1">
      <c r="A42" s="28">
        <v>1993</v>
      </c>
      <c r="B42" s="31">
        <f t="shared" si="0"/>
        <v>4.9999999999998934E-3</v>
      </c>
      <c r="C42" s="25">
        <v>6.7729999999999997</v>
      </c>
      <c r="D42" s="27"/>
    </row>
    <row r="43" spans="1:4" ht="15" customHeight="1">
      <c r="A43" s="27">
        <v>1994</v>
      </c>
      <c r="B43" s="31">
        <f t="shared" si="0"/>
        <v>3.0000000000001137E-3</v>
      </c>
      <c r="C43" s="20">
        <v>6.7770000000000001</v>
      </c>
      <c r="D43" s="27"/>
    </row>
    <row r="44" spans="1:4" ht="15" customHeight="1">
      <c r="A44" s="27">
        <v>1995</v>
      </c>
      <c r="B44" s="31">
        <f t="shared" si="0"/>
        <v>0</v>
      </c>
      <c r="C44" s="20">
        <v>6.7789999999999999</v>
      </c>
      <c r="D44" s="27">
        <v>1995</v>
      </c>
    </row>
    <row r="45" spans="1:4" ht="15" customHeight="1">
      <c r="A45" s="27">
        <v>1996</v>
      </c>
      <c r="B45" s="31">
        <f t="shared" si="0"/>
        <v>-2.4999999999999467E-3</v>
      </c>
      <c r="C45" s="20">
        <v>6.7770000000000001</v>
      </c>
      <c r="D45" s="27"/>
    </row>
    <row r="46" spans="1:4" ht="15" customHeight="1">
      <c r="A46" s="27">
        <v>1997</v>
      </c>
      <c r="B46" s="31">
        <f t="shared" si="0"/>
        <v>-4.5000000000001705E-3</v>
      </c>
      <c r="C46" s="20">
        <v>6.774</v>
      </c>
      <c r="D46" s="27"/>
    </row>
    <row r="47" spans="1:4" ht="15" customHeight="1">
      <c r="A47" s="27">
        <v>1998</v>
      </c>
      <c r="B47" s="31">
        <f t="shared" si="0"/>
        <v>-7.0000000000001172E-3</v>
      </c>
      <c r="C47" s="20">
        <v>6.7679999999999998</v>
      </c>
      <c r="D47" s="27"/>
    </row>
    <row r="48" spans="1:4" ht="15" customHeight="1">
      <c r="A48" s="27">
        <v>1999</v>
      </c>
      <c r="B48" s="31">
        <f t="shared" si="0"/>
        <v>-8.49999999999973E-3</v>
      </c>
      <c r="C48" s="20">
        <v>6.76</v>
      </c>
      <c r="D48" s="27"/>
    </row>
    <row r="49" spans="1:5" ht="15" customHeight="1">
      <c r="A49" s="27">
        <v>2000</v>
      </c>
      <c r="B49" s="31">
        <f t="shared" si="0"/>
        <v>-9.9999999999997868E-3</v>
      </c>
      <c r="C49" s="20">
        <v>6.7510000000000003</v>
      </c>
      <c r="D49" s="27"/>
    </row>
    <row r="50" spans="1:5" ht="15" customHeight="1">
      <c r="A50" s="27">
        <v>2001</v>
      </c>
      <c r="B50" s="31">
        <f t="shared" si="0"/>
        <v>-1.0499999999999954E-2</v>
      </c>
      <c r="C50" s="20">
        <v>6.74</v>
      </c>
      <c r="D50" s="27"/>
    </row>
    <row r="51" spans="1:5" ht="15" customHeight="1">
      <c r="A51" s="27">
        <v>2002</v>
      </c>
      <c r="B51" s="31">
        <f t="shared" si="0"/>
        <v>-1.1000000000000121E-2</v>
      </c>
      <c r="C51" s="20">
        <v>6.73</v>
      </c>
      <c r="D51" s="27">
        <v>2002</v>
      </c>
    </row>
    <row r="52" spans="1:5" ht="15" customHeight="1">
      <c r="A52" s="27">
        <v>2003</v>
      </c>
      <c r="B52" s="31">
        <f t="shared" si="0"/>
        <v>-1.2500000000000178E-2</v>
      </c>
      <c r="C52" s="20">
        <v>6.718</v>
      </c>
      <c r="D52" s="27"/>
    </row>
    <row r="53" spans="1:5" ht="15" customHeight="1">
      <c r="A53" s="27">
        <v>2004</v>
      </c>
      <c r="B53" s="31">
        <f t="shared" si="0"/>
        <v>-1.399999999999979E-2</v>
      </c>
      <c r="C53" s="20">
        <v>6.7050000000000001</v>
      </c>
      <c r="D53" s="27">
        <v>2004</v>
      </c>
    </row>
    <row r="54" spans="1:5" ht="15" customHeight="1">
      <c r="A54" s="27">
        <v>2005</v>
      </c>
      <c r="B54" s="31">
        <f t="shared" si="0"/>
        <v>-1.6999999999999904E-2</v>
      </c>
      <c r="C54" s="20">
        <v>6.69</v>
      </c>
      <c r="D54" s="27"/>
    </row>
    <row r="55" spans="1:5" ht="15" customHeight="1">
      <c r="A55" s="27">
        <v>2006</v>
      </c>
      <c r="B55" s="31">
        <f t="shared" si="0"/>
        <v>-2.0500000000000185E-2</v>
      </c>
      <c r="C55" s="20">
        <v>6.6710000000000003</v>
      </c>
      <c r="D55" s="27">
        <v>2006</v>
      </c>
    </row>
    <row r="56" spans="1:5" ht="15" customHeight="1">
      <c r="A56" s="27">
        <v>2007</v>
      </c>
      <c r="B56" s="31">
        <f t="shared" si="0"/>
        <v>-2.4999999999999911E-2</v>
      </c>
      <c r="C56" s="20">
        <v>6.649</v>
      </c>
      <c r="D56" s="27"/>
    </row>
    <row r="57" spans="1:5" ht="15" customHeight="1">
      <c r="A57" s="27">
        <v>2008</v>
      </c>
      <c r="B57" s="31">
        <f t="shared" si="0"/>
        <v>-3.1000000000000139E-2</v>
      </c>
      <c r="C57" s="20">
        <v>6.6210000000000004</v>
      </c>
      <c r="D57" s="27">
        <v>2008</v>
      </c>
    </row>
    <row r="58" spans="1:5" ht="15" customHeight="1">
      <c r="A58" s="27">
        <v>2009</v>
      </c>
      <c r="B58" s="31">
        <f t="shared" si="0"/>
        <v>-3.8500000000000423E-2</v>
      </c>
      <c r="C58" s="20">
        <v>6.5869999999999997</v>
      </c>
      <c r="D58" s="27"/>
    </row>
    <row r="59" spans="1:5" ht="15" customHeight="1">
      <c r="A59" s="27">
        <v>2010</v>
      </c>
      <c r="B59" s="31">
        <f t="shared" si="0"/>
        <v>-4.6999999999999709E-2</v>
      </c>
      <c r="C59" s="20">
        <v>6.5439999999999996</v>
      </c>
      <c r="D59" s="27">
        <v>2010</v>
      </c>
    </row>
    <row r="60" spans="1:5" ht="15" customHeight="1">
      <c r="A60" s="27">
        <v>2011</v>
      </c>
      <c r="B60" s="31">
        <f t="shared" si="0"/>
        <v>-5.5999999999999606E-2</v>
      </c>
      <c r="C60" s="20">
        <v>6.4930000000000003</v>
      </c>
      <c r="D60" s="27"/>
    </row>
    <row r="61" spans="1:5" ht="15" customHeight="1">
      <c r="A61" s="27">
        <v>2012</v>
      </c>
      <c r="B61" s="31">
        <f t="shared" si="0"/>
        <v>-6.4999999999999947E-2</v>
      </c>
      <c r="C61" s="20">
        <v>6.4320000000000004</v>
      </c>
      <c r="D61" s="27">
        <v>2012</v>
      </c>
    </row>
    <row r="62" spans="1:5" ht="15" customHeight="1">
      <c r="A62" s="27">
        <v>2013</v>
      </c>
      <c r="B62" s="31">
        <f t="shared" si="0"/>
        <v>-7.3000000000000398E-2</v>
      </c>
      <c r="C62" s="20">
        <v>6.3630000000000004</v>
      </c>
      <c r="D62" s="27"/>
    </row>
    <row r="63" spans="1:5" ht="15" customHeight="1">
      <c r="A63" s="27">
        <v>2014</v>
      </c>
      <c r="B63" s="31">
        <f t="shared" si="0"/>
        <v>-8.0500000000000238E-2</v>
      </c>
      <c r="C63" s="20">
        <v>6.2859999999999996</v>
      </c>
      <c r="D63" s="27">
        <v>2014</v>
      </c>
    </row>
    <row r="64" spans="1:5" ht="15" customHeight="1">
      <c r="A64" s="28">
        <v>2015</v>
      </c>
      <c r="B64" s="31">
        <f t="shared" si="0"/>
        <v>-8.6999999999999744E-2</v>
      </c>
      <c r="C64" s="25">
        <v>6.202</v>
      </c>
      <c r="D64" s="27"/>
      <c r="E64" s="18"/>
    </row>
    <row r="65" spans="1:5" ht="15" customHeight="1">
      <c r="A65" s="27">
        <v>2016</v>
      </c>
      <c r="B65" s="31">
        <f t="shared" si="0"/>
        <v>-9.2000000000000082E-2</v>
      </c>
      <c r="C65" s="25">
        <v>6.1120000000000001</v>
      </c>
      <c r="D65" s="27"/>
      <c r="E65" s="18"/>
    </row>
    <row r="66" spans="1:5" ht="15" customHeight="1" thickBot="1">
      <c r="A66" s="41">
        <v>2017</v>
      </c>
      <c r="B66" s="42">
        <f>C66-C65</f>
        <v>-9.4000000000000306E-2</v>
      </c>
      <c r="C66" s="40">
        <v>6.0179999999999998</v>
      </c>
      <c r="D66" s="41">
        <v>2017</v>
      </c>
      <c r="E66" s="18"/>
    </row>
    <row r="67" spans="1:5" ht="15" customHeight="1" thickTop="1">
      <c r="A67" s="18"/>
      <c r="C67" s="8"/>
    </row>
    <row r="68" spans="1:5" ht="15" customHeight="1">
      <c r="A68" s="18"/>
      <c r="C68" s="8"/>
    </row>
    <row r="69" spans="1:5" ht="15" customHeight="1">
      <c r="A69" s="18"/>
      <c r="C69" s="8"/>
    </row>
    <row r="70" spans="1:5" ht="15" customHeight="1">
      <c r="A70" s="18"/>
      <c r="C70" s="8"/>
    </row>
    <row r="71" spans="1:5" ht="15" customHeight="1">
      <c r="A71" s="18"/>
      <c r="C71" s="8"/>
    </row>
    <row r="72" spans="1:5" ht="15" customHeight="1">
      <c r="A72" s="18"/>
      <c r="C72" s="8"/>
    </row>
    <row r="73" spans="1:5" ht="15" customHeight="1">
      <c r="A73" s="18"/>
      <c r="C73" s="8"/>
    </row>
    <row r="74" spans="1:5" ht="15" customHeight="1">
      <c r="A74" s="18"/>
      <c r="C74" s="8"/>
    </row>
    <row r="75" spans="1:5" ht="15" customHeight="1">
      <c r="A75" s="18"/>
      <c r="C75" s="8"/>
    </row>
    <row r="76" spans="1:5" ht="15" customHeight="1">
      <c r="C76" s="8"/>
    </row>
    <row r="77" spans="1:5" ht="15" customHeight="1">
      <c r="C77" s="8"/>
    </row>
    <row r="78" spans="1:5" ht="15" customHeight="1">
      <c r="C78" s="8"/>
    </row>
    <row r="79" spans="1:5" ht="15" customHeight="1">
      <c r="C79" s="8"/>
    </row>
    <row r="80" spans="1:5"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33"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54</v>
      </c>
    </row>
    <row r="5" spans="1:4" ht="15" customHeight="1">
      <c r="A5" s="8" t="s">
        <v>13</v>
      </c>
    </row>
    <row r="6" spans="1:4" ht="15" customHeight="1">
      <c r="A6" s="8" t="s">
        <v>10</v>
      </c>
    </row>
    <row r="7" spans="1:4" ht="15" customHeight="1" thickBot="1">
      <c r="A7" s="11"/>
      <c r="B7" s="34"/>
      <c r="C7" s="21"/>
      <c r="D7" s="11"/>
    </row>
    <row r="8" spans="1:4" ht="15" customHeight="1" thickTop="1">
      <c r="A8" s="12" t="s">
        <v>4</v>
      </c>
      <c r="B8" s="35" t="s">
        <v>11</v>
      </c>
      <c r="C8" s="22" t="s">
        <v>12</v>
      </c>
      <c r="D8" s="12" t="s">
        <v>6</v>
      </c>
    </row>
    <row r="9" spans="1:4" ht="15" customHeight="1">
      <c r="A9" s="27">
        <v>1960</v>
      </c>
      <c r="B9" s="32">
        <f>(C10-C9)</f>
        <v>1.2000000000000455E-2</v>
      </c>
      <c r="C9" s="23">
        <v>6.9669999999999996</v>
      </c>
      <c r="D9" s="27">
        <v>1960</v>
      </c>
    </row>
    <row r="10" spans="1:4" ht="15" customHeight="1">
      <c r="A10" s="27">
        <v>1961</v>
      </c>
      <c r="B10" s="31">
        <f>(C11-C9)/(A11-A9)</f>
        <v>1.3500000000000068E-2</v>
      </c>
      <c r="C10" s="24">
        <v>6.9790000000000001</v>
      </c>
      <c r="D10" s="27"/>
    </row>
    <row r="11" spans="1:4" ht="15" customHeight="1">
      <c r="A11" s="27">
        <v>1962</v>
      </c>
      <c r="B11" s="31">
        <f t="shared" ref="B11:B65" si="0">(C12-C10)/(A12-A10)</f>
        <v>1.6000000000000014E-2</v>
      </c>
      <c r="C11" s="24">
        <v>6.9939999999999998</v>
      </c>
      <c r="D11" s="27"/>
    </row>
    <row r="12" spans="1:4" ht="15" customHeight="1">
      <c r="A12" s="27">
        <v>1963</v>
      </c>
      <c r="B12" s="31">
        <f t="shared" si="0"/>
        <v>1.8000000000000238E-2</v>
      </c>
      <c r="C12" s="24">
        <v>7.0110000000000001</v>
      </c>
      <c r="D12" s="27"/>
    </row>
    <row r="13" spans="1:4" ht="15" customHeight="1">
      <c r="A13" s="27">
        <v>1964</v>
      </c>
      <c r="B13" s="31">
        <f t="shared" si="0"/>
        <v>1.9499999999999851E-2</v>
      </c>
      <c r="C13" s="24">
        <v>7.03</v>
      </c>
      <c r="D13" s="27"/>
    </row>
    <row r="14" spans="1:4" ht="15" customHeight="1">
      <c r="A14" s="27">
        <v>1965</v>
      </c>
      <c r="B14" s="31">
        <f t="shared" si="0"/>
        <v>2.0000000000000018E-2</v>
      </c>
      <c r="C14" s="24">
        <v>7.05</v>
      </c>
      <c r="D14" s="27">
        <v>1965</v>
      </c>
    </row>
    <row r="15" spans="1:4" ht="15" customHeight="1">
      <c r="A15" s="27">
        <v>1966</v>
      </c>
      <c r="B15" s="31">
        <f t="shared" si="0"/>
        <v>1.9500000000000295E-2</v>
      </c>
      <c r="C15" s="24">
        <v>7.07</v>
      </c>
      <c r="D15" s="27"/>
    </row>
    <row r="16" spans="1:4" ht="15" customHeight="1">
      <c r="A16" s="27">
        <v>1967</v>
      </c>
      <c r="B16" s="31">
        <f t="shared" si="0"/>
        <v>1.7999999999999794E-2</v>
      </c>
      <c r="C16" s="24">
        <v>7.0890000000000004</v>
      </c>
      <c r="D16" s="27"/>
    </row>
    <row r="17" spans="1:4" ht="15" customHeight="1">
      <c r="A17" s="27">
        <v>1968</v>
      </c>
      <c r="B17" s="31">
        <f t="shared" si="0"/>
        <v>1.6000000000000014E-2</v>
      </c>
      <c r="C17" s="24">
        <v>7.1059999999999999</v>
      </c>
      <c r="D17" s="27"/>
    </row>
    <row r="18" spans="1:4" ht="15" customHeight="1">
      <c r="A18" s="27">
        <v>1969</v>
      </c>
      <c r="B18" s="31">
        <f t="shared" si="0"/>
        <v>1.3500000000000068E-2</v>
      </c>
      <c r="C18" s="24">
        <v>7.1210000000000004</v>
      </c>
      <c r="D18" s="27"/>
    </row>
    <row r="19" spans="1:4" ht="15" customHeight="1">
      <c r="A19" s="27">
        <v>1970</v>
      </c>
      <c r="B19" s="31">
        <f t="shared" si="0"/>
        <v>9.9999999999997868E-3</v>
      </c>
      <c r="C19" s="24">
        <v>7.133</v>
      </c>
      <c r="D19" s="27"/>
    </row>
    <row r="20" spans="1:4" ht="15" customHeight="1">
      <c r="A20" s="27">
        <v>1971</v>
      </c>
      <c r="B20" s="31">
        <f t="shared" si="0"/>
        <v>7.0000000000001172E-3</v>
      </c>
      <c r="C20" s="24">
        <v>7.141</v>
      </c>
      <c r="D20" s="27"/>
    </row>
    <row r="21" spans="1:4" ht="15" customHeight="1">
      <c r="A21" s="27">
        <v>1972</v>
      </c>
      <c r="B21" s="31">
        <f t="shared" si="0"/>
        <v>4.9999999999998934E-3</v>
      </c>
      <c r="C21" s="24">
        <v>7.1470000000000002</v>
      </c>
      <c r="D21" s="27"/>
    </row>
    <row r="22" spans="1:4" ht="15" customHeight="1">
      <c r="A22" s="27">
        <v>1973</v>
      </c>
      <c r="B22" s="31">
        <f t="shared" si="0"/>
        <v>2.9999999999996696E-3</v>
      </c>
      <c r="C22" s="24">
        <v>7.1509999999999998</v>
      </c>
      <c r="D22" s="27"/>
    </row>
    <row r="23" spans="1:4" ht="15" customHeight="1">
      <c r="A23" s="27">
        <v>1974</v>
      </c>
      <c r="B23" s="31">
        <f t="shared" si="0"/>
        <v>1.5000000000000568E-3</v>
      </c>
      <c r="C23" s="24">
        <v>7.1529999999999996</v>
      </c>
      <c r="D23" s="27"/>
    </row>
    <row r="24" spans="1:4" ht="15" customHeight="1">
      <c r="A24" s="27">
        <v>1975</v>
      </c>
      <c r="B24" s="31">
        <f t="shared" si="0"/>
        <v>5.0000000000016698E-4</v>
      </c>
      <c r="C24" s="24">
        <v>7.1539999999999999</v>
      </c>
      <c r="D24" s="27">
        <v>1975</v>
      </c>
    </row>
    <row r="25" spans="1:4" ht="15" customHeight="1">
      <c r="A25" s="27">
        <v>1976</v>
      </c>
      <c r="B25" s="31">
        <f t="shared" si="0"/>
        <v>-5.0000000000016698E-4</v>
      </c>
      <c r="C25" s="24">
        <v>7.1539999999999999</v>
      </c>
      <c r="D25" s="27"/>
    </row>
    <row r="26" spans="1:4" ht="15" customHeight="1">
      <c r="A26" s="27">
        <v>1977</v>
      </c>
      <c r="B26" s="31">
        <f t="shared" si="0"/>
        <v>-9.9999999999988987E-4</v>
      </c>
      <c r="C26" s="24">
        <v>7.1529999999999996</v>
      </c>
      <c r="D26" s="27"/>
    </row>
    <row r="27" spans="1:4" ht="15" customHeight="1">
      <c r="A27" s="27">
        <v>1978</v>
      </c>
      <c r="B27" s="31">
        <f t="shared" si="0"/>
        <v>-9.9999999999988987E-4</v>
      </c>
      <c r="C27" s="24">
        <v>7.1520000000000001</v>
      </c>
      <c r="D27" s="27"/>
    </row>
    <row r="28" spans="1:4" ht="15" customHeight="1">
      <c r="A28" s="27">
        <v>1979</v>
      </c>
      <c r="B28" s="31">
        <f t="shared" si="0"/>
        <v>-9.9999999999988987E-4</v>
      </c>
      <c r="C28" s="24">
        <v>7.1509999999999998</v>
      </c>
      <c r="D28" s="27"/>
    </row>
    <row r="29" spans="1:4" ht="15" customHeight="1">
      <c r="A29" s="30">
        <v>1980</v>
      </c>
      <c r="B29" s="31">
        <f t="shared" si="0"/>
        <v>-4.9999999999972289E-4</v>
      </c>
      <c r="C29" s="24">
        <v>7.15</v>
      </c>
      <c r="D29" s="27"/>
    </row>
    <row r="30" spans="1:4" ht="15" customHeight="1">
      <c r="A30" s="27">
        <v>1981</v>
      </c>
      <c r="B30" s="31">
        <f t="shared" si="0"/>
        <v>0</v>
      </c>
      <c r="C30" s="24">
        <v>7.15</v>
      </c>
      <c r="D30" s="27"/>
    </row>
    <row r="31" spans="1:4" ht="15" customHeight="1">
      <c r="A31" s="27">
        <v>1982</v>
      </c>
      <c r="B31" s="31">
        <f t="shared" si="0"/>
        <v>0</v>
      </c>
      <c r="C31" s="24">
        <v>7.15</v>
      </c>
      <c r="D31" s="27"/>
    </row>
    <row r="32" spans="1:4" ht="15" customHeight="1">
      <c r="A32" s="27">
        <v>1983</v>
      </c>
      <c r="B32" s="31">
        <f t="shared" si="0"/>
        <v>0</v>
      </c>
      <c r="C32" s="24">
        <v>7.15</v>
      </c>
      <c r="D32" s="27"/>
    </row>
    <row r="33" spans="1:4" ht="15" customHeight="1">
      <c r="A33" s="28">
        <v>1984</v>
      </c>
      <c r="B33" s="31">
        <f t="shared" si="0"/>
        <v>4.9999999999972289E-4</v>
      </c>
      <c r="C33" s="24">
        <v>7.15</v>
      </c>
      <c r="D33" s="27"/>
    </row>
    <row r="34" spans="1:4" ht="15" customHeight="1">
      <c r="A34" s="30">
        <v>1985</v>
      </c>
      <c r="B34" s="31">
        <f t="shared" si="0"/>
        <v>1.4999999999996128E-3</v>
      </c>
      <c r="C34" s="24">
        <v>7.1509999999999998</v>
      </c>
      <c r="D34" s="27"/>
    </row>
    <row r="35" spans="1:4" ht="15" customHeight="1">
      <c r="A35" s="28">
        <v>1986</v>
      </c>
      <c r="B35" s="31">
        <f t="shared" si="0"/>
        <v>2.4999999999999467E-3</v>
      </c>
      <c r="C35" s="24">
        <v>7.1529999999999996</v>
      </c>
      <c r="D35" s="27"/>
    </row>
    <row r="36" spans="1:4" ht="15" customHeight="1">
      <c r="A36" s="28">
        <v>1987</v>
      </c>
      <c r="B36" s="31">
        <f t="shared" si="0"/>
        <v>4.0000000000000036E-3</v>
      </c>
      <c r="C36" s="24">
        <v>7.1559999999999997</v>
      </c>
      <c r="D36" s="27"/>
    </row>
    <row r="37" spans="1:4" ht="15" customHeight="1">
      <c r="A37" s="28">
        <v>1988</v>
      </c>
      <c r="B37" s="31">
        <f t="shared" si="0"/>
        <v>4.0000000000000036E-3</v>
      </c>
      <c r="C37" s="24">
        <v>7.1609999999999996</v>
      </c>
      <c r="D37" s="27"/>
    </row>
    <row r="38" spans="1:4" ht="15" customHeight="1">
      <c r="A38" s="28">
        <v>1989</v>
      </c>
      <c r="B38" s="31">
        <f t="shared" si="0"/>
        <v>2.0000000000002238E-3</v>
      </c>
      <c r="C38" s="24">
        <v>7.1639999999999997</v>
      </c>
      <c r="D38" s="27"/>
    </row>
    <row r="39" spans="1:4" ht="15" customHeight="1">
      <c r="A39" s="28">
        <v>1990</v>
      </c>
      <c r="B39" s="31">
        <f t="shared" si="0"/>
        <v>-2.4999999999999467E-3</v>
      </c>
      <c r="C39" s="25">
        <v>7.165</v>
      </c>
      <c r="D39" s="27">
        <v>1990</v>
      </c>
    </row>
    <row r="40" spans="1:4" ht="15" customHeight="1">
      <c r="A40" s="28">
        <v>1991</v>
      </c>
      <c r="B40" s="31">
        <f t="shared" si="0"/>
        <v>-9.5000000000000639E-3</v>
      </c>
      <c r="C40" s="25">
        <v>7.1589999999999998</v>
      </c>
      <c r="D40" s="27"/>
    </row>
    <row r="41" spans="1:4" ht="15" customHeight="1">
      <c r="A41" s="28">
        <v>1992</v>
      </c>
      <c r="B41" s="31">
        <f t="shared" si="0"/>
        <v>-1.7500000000000071E-2</v>
      </c>
      <c r="C41" s="25">
        <v>7.1459999999999999</v>
      </c>
      <c r="D41" s="27"/>
    </row>
    <row r="42" spans="1:4" ht="15" customHeight="1">
      <c r="A42" s="28">
        <v>1993</v>
      </c>
      <c r="B42" s="31">
        <f t="shared" si="0"/>
        <v>-2.5999999999999801E-2</v>
      </c>
      <c r="C42" s="25">
        <v>7.1239999999999997</v>
      </c>
      <c r="D42" s="27"/>
    </row>
    <row r="43" spans="1:4" ht="15" customHeight="1">
      <c r="A43" s="27">
        <v>1994</v>
      </c>
      <c r="B43" s="31">
        <f t="shared" si="0"/>
        <v>-3.2999999999999918E-2</v>
      </c>
      <c r="C43" s="20">
        <v>7.0940000000000003</v>
      </c>
      <c r="D43" s="27"/>
    </row>
    <row r="44" spans="1:4" ht="15" customHeight="1">
      <c r="A44" s="27">
        <v>1995</v>
      </c>
      <c r="B44" s="31">
        <f t="shared" si="0"/>
        <v>-3.7000000000000366E-2</v>
      </c>
      <c r="C44" s="20">
        <v>7.0579999999999998</v>
      </c>
      <c r="D44" s="27"/>
    </row>
    <row r="45" spans="1:4" ht="15" customHeight="1">
      <c r="A45" s="27">
        <v>1996</v>
      </c>
      <c r="B45" s="31">
        <f t="shared" si="0"/>
        <v>-3.7500000000000089E-2</v>
      </c>
      <c r="C45" s="20">
        <v>7.02</v>
      </c>
      <c r="D45" s="27">
        <v>1996</v>
      </c>
    </row>
    <row r="46" spans="1:4" ht="15" customHeight="1">
      <c r="A46" s="27">
        <v>1997</v>
      </c>
      <c r="B46" s="31">
        <f t="shared" si="0"/>
        <v>-3.4999999999999698E-2</v>
      </c>
      <c r="C46" s="20">
        <v>6.9829999999999997</v>
      </c>
      <c r="D46" s="27"/>
    </row>
    <row r="47" spans="1:4" ht="15" customHeight="1">
      <c r="A47" s="27">
        <v>1998</v>
      </c>
      <c r="B47" s="31">
        <f t="shared" si="0"/>
        <v>-3.0999999999999694E-2</v>
      </c>
      <c r="C47" s="20">
        <v>6.95</v>
      </c>
      <c r="D47" s="27"/>
    </row>
    <row r="48" spans="1:4" ht="15" customHeight="1">
      <c r="A48" s="27">
        <v>1999</v>
      </c>
      <c r="B48" s="31">
        <f t="shared" si="0"/>
        <v>-2.6499999999999968E-2</v>
      </c>
      <c r="C48" s="20">
        <v>6.9210000000000003</v>
      </c>
      <c r="D48" s="27"/>
    </row>
    <row r="49" spans="1:5" ht="15" customHeight="1">
      <c r="A49" s="27">
        <v>2000</v>
      </c>
      <c r="B49" s="31">
        <f t="shared" si="0"/>
        <v>-2.1500000000000075E-2</v>
      </c>
      <c r="C49" s="20">
        <v>6.8970000000000002</v>
      </c>
      <c r="D49" s="27">
        <v>2000</v>
      </c>
    </row>
    <row r="50" spans="1:5" ht="15" customHeight="1">
      <c r="A50" s="27">
        <v>2001</v>
      </c>
      <c r="B50" s="31">
        <f t="shared" si="0"/>
        <v>-1.8000000000000238E-2</v>
      </c>
      <c r="C50" s="20">
        <v>6.8780000000000001</v>
      </c>
      <c r="D50" s="27"/>
    </row>
    <row r="51" spans="1:5" ht="15" customHeight="1">
      <c r="A51" s="27">
        <v>2002</v>
      </c>
      <c r="B51" s="31">
        <f t="shared" si="0"/>
        <v>-1.8000000000000238E-2</v>
      </c>
      <c r="C51" s="20">
        <v>6.8609999999999998</v>
      </c>
      <c r="D51" s="27"/>
    </row>
    <row r="52" spans="1:5" ht="15" customHeight="1">
      <c r="A52" s="27">
        <v>2003</v>
      </c>
      <c r="B52" s="31">
        <f t="shared" si="0"/>
        <v>-2.0000000000000018E-2</v>
      </c>
      <c r="C52" s="20">
        <v>6.8419999999999996</v>
      </c>
      <c r="D52" s="27">
        <v>2003</v>
      </c>
    </row>
    <row r="53" spans="1:5" ht="15" customHeight="1">
      <c r="A53" s="27">
        <v>2004</v>
      </c>
      <c r="B53" s="31">
        <f t="shared" si="0"/>
        <v>-2.4000000000000021E-2</v>
      </c>
      <c r="C53" s="20">
        <v>6.8209999999999997</v>
      </c>
      <c r="D53" s="27">
        <v>2004</v>
      </c>
    </row>
    <row r="54" spans="1:5" ht="15" customHeight="1">
      <c r="A54" s="27">
        <v>2005</v>
      </c>
      <c r="B54" s="31">
        <f t="shared" si="0"/>
        <v>-3.0499999999999972E-2</v>
      </c>
      <c r="C54" s="20">
        <v>6.7939999999999996</v>
      </c>
      <c r="D54" s="27">
        <v>2005</v>
      </c>
    </row>
    <row r="55" spans="1:5" ht="15" customHeight="1">
      <c r="A55" s="27">
        <v>2006</v>
      </c>
      <c r="B55" s="31">
        <f t="shared" si="0"/>
        <v>-3.7499999999999645E-2</v>
      </c>
      <c r="C55" s="20">
        <v>6.76</v>
      </c>
      <c r="D55" s="27">
        <v>2006</v>
      </c>
    </row>
    <row r="56" spans="1:5" ht="15" customHeight="1">
      <c r="A56" s="27">
        <v>2007</v>
      </c>
      <c r="B56" s="31">
        <f t="shared" si="0"/>
        <v>-4.4999999999999929E-2</v>
      </c>
      <c r="C56" s="20">
        <v>6.7190000000000003</v>
      </c>
      <c r="D56" s="27">
        <v>2007</v>
      </c>
    </row>
    <row r="57" spans="1:5" ht="15" customHeight="1">
      <c r="A57" s="27">
        <v>2008</v>
      </c>
      <c r="B57" s="31">
        <f t="shared" si="0"/>
        <v>-5.3500000000000103E-2</v>
      </c>
      <c r="C57" s="20">
        <v>6.67</v>
      </c>
      <c r="D57" s="27">
        <v>2008</v>
      </c>
    </row>
    <row r="58" spans="1:5" ht="15" customHeight="1">
      <c r="A58" s="27">
        <v>2009</v>
      </c>
      <c r="B58" s="31">
        <f t="shared" si="0"/>
        <v>-6.150000000000011E-2</v>
      </c>
      <c r="C58" s="20">
        <v>6.6120000000000001</v>
      </c>
      <c r="D58" s="27">
        <v>2009</v>
      </c>
    </row>
    <row r="59" spans="1:5" ht="15" customHeight="1">
      <c r="A59" s="27">
        <v>2010</v>
      </c>
      <c r="B59" s="31">
        <f t="shared" si="0"/>
        <v>-6.899999999999995E-2</v>
      </c>
      <c r="C59" s="20">
        <v>6.5469999999999997</v>
      </c>
      <c r="D59" s="27">
        <v>2010</v>
      </c>
    </row>
    <row r="60" spans="1:5" ht="15" customHeight="1">
      <c r="A60" s="27">
        <v>2011</v>
      </c>
      <c r="B60" s="31">
        <f t="shared" si="0"/>
        <v>-7.5499999999999901E-2</v>
      </c>
      <c r="C60" s="20">
        <v>6.4740000000000002</v>
      </c>
      <c r="D60" s="27">
        <v>2011</v>
      </c>
    </row>
    <row r="61" spans="1:5" ht="15" customHeight="1">
      <c r="A61" s="27">
        <v>2012</v>
      </c>
      <c r="B61" s="31">
        <f t="shared" si="0"/>
        <v>-7.9499999999999904E-2</v>
      </c>
      <c r="C61" s="20">
        <v>6.3959999999999999</v>
      </c>
      <c r="D61" s="27">
        <v>2012</v>
      </c>
    </row>
    <row r="62" spans="1:5" ht="15" customHeight="1">
      <c r="A62" s="27">
        <v>2013</v>
      </c>
      <c r="B62" s="31">
        <f t="shared" si="0"/>
        <v>-8.2500000000000018E-2</v>
      </c>
      <c r="C62" s="20">
        <v>6.3150000000000004</v>
      </c>
      <c r="D62" s="27">
        <v>2013</v>
      </c>
    </row>
    <row r="63" spans="1:5" ht="15" customHeight="1">
      <c r="A63" s="27">
        <v>2014</v>
      </c>
      <c r="B63" s="31">
        <f t="shared" si="0"/>
        <v>-8.5000000000000409E-2</v>
      </c>
      <c r="C63" s="20">
        <v>6.2309999999999999</v>
      </c>
      <c r="D63" s="27">
        <v>2014</v>
      </c>
    </row>
    <row r="64" spans="1:5" ht="15" customHeight="1">
      <c r="A64" s="28">
        <v>2015</v>
      </c>
      <c r="B64" s="31">
        <f t="shared" si="0"/>
        <v>-8.6999999999999744E-2</v>
      </c>
      <c r="C64" s="25">
        <v>6.1449999999999996</v>
      </c>
      <c r="D64" s="27">
        <v>2015</v>
      </c>
      <c r="E64" s="18"/>
    </row>
    <row r="65" spans="1:5" ht="15" customHeight="1">
      <c r="A65" s="27">
        <v>2016</v>
      </c>
      <c r="B65" s="31">
        <f t="shared" si="0"/>
        <v>-8.8499999999999801E-2</v>
      </c>
      <c r="C65" s="25">
        <v>6.0570000000000004</v>
      </c>
      <c r="D65" s="27">
        <v>2016</v>
      </c>
      <c r="E65" s="18"/>
    </row>
    <row r="66" spans="1:5" ht="15" customHeight="1" thickBot="1">
      <c r="A66" s="41">
        <v>2017</v>
      </c>
      <c r="B66" s="42">
        <f>C66-C65</f>
        <v>-8.9000000000000412E-2</v>
      </c>
      <c r="C66" s="40">
        <v>5.968</v>
      </c>
      <c r="D66" s="41">
        <v>2017</v>
      </c>
      <c r="E66" s="18"/>
    </row>
    <row r="67" spans="1:5" ht="15" customHeight="1" thickTop="1">
      <c r="A67" s="18"/>
      <c r="C67" s="8"/>
    </row>
    <row r="68" spans="1:5" ht="15" customHeight="1">
      <c r="A68" s="18"/>
      <c r="C68" s="8"/>
    </row>
    <row r="69" spans="1:5" ht="15" customHeight="1">
      <c r="A69" s="18"/>
      <c r="C69" s="8"/>
    </row>
    <row r="70" spans="1:5" ht="15" customHeight="1">
      <c r="A70" s="18"/>
      <c r="C70" s="8"/>
    </row>
    <row r="71" spans="1:5" ht="15" customHeight="1">
      <c r="A71" s="18"/>
      <c r="C71" s="8"/>
    </row>
    <row r="72" spans="1:5" ht="15" customHeight="1">
      <c r="A72" s="18"/>
      <c r="C72" s="8"/>
    </row>
    <row r="73" spans="1:5" ht="15" customHeight="1">
      <c r="A73" s="18"/>
      <c r="C73" s="8"/>
    </row>
    <row r="74" spans="1:5" ht="15" customHeight="1">
      <c r="A74" s="18"/>
      <c r="C74" s="8"/>
    </row>
    <row r="75" spans="1:5" ht="15" customHeight="1">
      <c r="A75" s="18"/>
      <c r="C75" s="8"/>
    </row>
    <row r="76" spans="1:5" ht="15" customHeight="1">
      <c r="C76" s="8"/>
    </row>
    <row r="77" spans="1:5" ht="15" customHeight="1">
      <c r="C77" s="8"/>
    </row>
    <row r="78" spans="1:5" ht="15" customHeight="1">
      <c r="C78" s="8"/>
    </row>
    <row r="79" spans="1:5" ht="15" customHeight="1">
      <c r="C79" s="8"/>
    </row>
    <row r="80" spans="1:5"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Contents</vt:lpstr>
      <vt:lpstr>Metadata</vt:lpstr>
      <vt:lpstr>Niger</vt:lpstr>
      <vt:lpstr>Somalia</vt:lpstr>
      <vt:lpstr>Congo</vt:lpstr>
      <vt:lpstr>Mali</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2019-10-20T19:06:57Z</dcterms:modified>
</cp:coreProperties>
</file>